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6915" activeTab="0"/>
  </bookViews>
  <sheets>
    <sheet name="InputOutput" sheetId="1" r:id="rId1"/>
    <sheet name="Programm" sheetId="2" r:id="rId2"/>
    <sheet name="Veranschaulichung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</sheets>
  <definedNames/>
  <calcPr fullCalcOnLoad="1"/>
</workbook>
</file>

<file path=xl/sharedStrings.xml><?xml version="1.0" encoding="utf-8"?>
<sst xmlns="http://schemas.openxmlformats.org/spreadsheetml/2006/main" count="6" uniqueCount="6">
  <si>
    <t>BinärFaktor</t>
  </si>
  <si>
    <t>BinärZahl</t>
  </si>
  <si>
    <t>Rest</t>
  </si>
  <si>
    <t>ProbeZahl:</t>
  </si>
  <si>
    <t>ProbeOriginalzahl</t>
  </si>
  <si>
    <t>Zahl, die umgerechnet werden soll?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</si>
</sst>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10"/>
      <color indexed="55"/>
      <name val="Arial"/>
      <family val="0"/>
    </font>
    <font>
      <b/>
      <i/>
      <sz val="14"/>
      <color indexed="50"/>
      <name val="Arial"/>
      <family val="2"/>
    </font>
    <font>
      <i/>
      <sz val="14"/>
      <name val="Arial"/>
      <family val="2"/>
    </font>
    <font>
      <sz val="10.25"/>
      <name val="Arial"/>
      <family val="2"/>
    </font>
    <font>
      <sz val="11.25"/>
      <name val="Arial"/>
      <family val="2"/>
    </font>
    <font>
      <b/>
      <sz val="23.75"/>
      <name val="Arial"/>
      <family val="0"/>
    </font>
    <font>
      <b/>
      <sz val="20.25"/>
      <name val="Arial"/>
      <family val="0"/>
    </font>
    <font>
      <b/>
      <i/>
      <sz val="14.5"/>
      <name val="Arial"/>
      <family val="2"/>
    </font>
    <font>
      <sz val="20.25"/>
      <name val="Arial"/>
      <family val="0"/>
    </font>
    <font>
      <sz val="1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0" fillId="0" borderId="0" xfId="15" applyNumberFormat="1" applyAlignment="1">
      <alignment/>
    </xf>
    <xf numFmtId="0" fontId="0" fillId="0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2" fillId="5" borderId="17" xfId="15" applyNumberFormat="1" applyFont="1" applyFill="1" applyBorder="1" applyAlignment="1">
      <alignment/>
    </xf>
    <xf numFmtId="3" fontId="2" fillId="5" borderId="15" xfId="15" applyNumberFormat="1" applyFont="1" applyFill="1" applyBorder="1" applyAlignment="1">
      <alignment/>
    </xf>
    <xf numFmtId="3" fontId="2" fillId="5" borderId="16" xfId="15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Annäherungsverlauf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5"/>
          <c:w val="0.929"/>
          <c:h val="0.77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Programm!$F$6:$AA$6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128</c:v>
                </c:pt>
                <c:pt idx="4">
                  <c:v>128</c:v>
                </c:pt>
                <c:pt idx="5">
                  <c:v>640</c:v>
                </c:pt>
                <c:pt idx="6">
                  <c:v>1664</c:v>
                </c:pt>
                <c:pt idx="7">
                  <c:v>1664</c:v>
                </c:pt>
                <c:pt idx="8">
                  <c:v>5760</c:v>
                </c:pt>
                <c:pt idx="9">
                  <c:v>5760</c:v>
                </c:pt>
                <c:pt idx="10">
                  <c:v>5760</c:v>
                </c:pt>
                <c:pt idx="11">
                  <c:v>38528</c:v>
                </c:pt>
                <c:pt idx="12">
                  <c:v>38528</c:v>
                </c:pt>
                <c:pt idx="13">
                  <c:v>38528</c:v>
                </c:pt>
                <c:pt idx="14">
                  <c:v>38528</c:v>
                </c:pt>
                <c:pt idx="15">
                  <c:v>562816</c:v>
                </c:pt>
                <c:pt idx="16">
                  <c:v>1611392</c:v>
                </c:pt>
                <c:pt idx="17">
                  <c:v>1611392</c:v>
                </c:pt>
                <c:pt idx="18">
                  <c:v>1611392</c:v>
                </c:pt>
                <c:pt idx="19">
                  <c:v>10000000</c:v>
                </c:pt>
                <c:pt idx="20">
                  <c:v>10000000</c:v>
                </c:pt>
                <c:pt idx="21">
                  <c:v>10000000</c:v>
                </c:pt>
              </c:numCache>
            </c:numRef>
          </c:val>
          <c:smooth val="0"/>
        </c:ser>
        <c:axId val="39978963"/>
        <c:axId val="24266348"/>
      </c:lineChart>
      <c:catAx>
        <c:axId val="399789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 nach 10^x Binärwert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</a:t>
                </a:r>
                <a:r>
                  <a:rPr lang="en-US" cap="none" sz="1450" b="1" i="1" u="none" baseline="0">
                    <a:latin typeface="Arial"/>
                    <a:ea typeface="Arial"/>
                    <a:cs typeface="Arial"/>
                  </a:rPr>
                  <a:t>(0 wird nicht angezeigt)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11</xdr:col>
      <xdr:colOff>704850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9067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3.140625" style="0" bestFit="1" customWidth="1"/>
    <col min="2" max="2" width="12.57421875" style="0" bestFit="1" customWidth="1"/>
    <col min="3" max="3" width="3.57421875" style="0" customWidth="1"/>
    <col min="4" max="4" width="5.00390625" style="0" bestFit="1" customWidth="1"/>
    <col min="5" max="5" width="6.00390625" style="0" bestFit="1" customWidth="1"/>
    <col min="6" max="6" width="7.00390625" style="0" bestFit="1" customWidth="1"/>
    <col min="7" max="7" width="8.00390625" style="0" bestFit="1" customWidth="1"/>
    <col min="8" max="8" width="9.00390625" style="0" bestFit="1" customWidth="1"/>
    <col min="9" max="9" width="10.00390625" style="0" bestFit="1" customWidth="1"/>
    <col min="10" max="10" width="11.00390625" style="0" bestFit="1" customWidth="1"/>
    <col min="11" max="11" width="12.00390625" style="0" bestFit="1" customWidth="1"/>
    <col min="12" max="14" width="6.421875" style="0" bestFit="1" customWidth="1"/>
    <col min="15" max="15" width="6.421875" style="0" customWidth="1"/>
    <col min="16" max="18" width="6.421875" style="0" bestFit="1" customWidth="1"/>
    <col min="19" max="20" width="7.140625" style="0" bestFit="1" customWidth="1"/>
    <col min="21" max="25" width="8.140625" style="0" bestFit="1" customWidth="1"/>
    <col min="26" max="28" width="9.140625" style="0" bestFit="1" customWidth="1"/>
  </cols>
  <sheetData>
    <row r="1" spans="1:15" ht="20.25" thickBot="1" thickTop="1">
      <c r="A1" s="18" t="s">
        <v>5</v>
      </c>
      <c r="B1" s="20" t="str">
        <f>IF(Programm!B1=A2,"OK,Programm richtig programmiert","AchtungFehler")</f>
        <v>OK,Programm richtig programmiert</v>
      </c>
      <c r="C1" s="21"/>
      <c r="D1" s="21"/>
      <c r="E1" s="21"/>
      <c r="F1" s="21"/>
      <c r="G1" s="21"/>
      <c r="H1" s="21"/>
      <c r="I1" s="22"/>
      <c r="J1" s="15"/>
      <c r="K1" s="15"/>
      <c r="L1" s="15"/>
      <c r="M1" s="15"/>
      <c r="N1" s="15"/>
      <c r="O1" s="15"/>
    </row>
    <row r="2" spans="1:15" ht="19.5" thickBot="1">
      <c r="A2" s="19">
        <f>2^26-2534556</f>
        <v>64574308</v>
      </c>
      <c r="B2" s="20" t="str">
        <f>IF(A2&lt;=Programm!B2,"OK,Z&lt;=2^26","Bitte kleinere Zahl eingeben!")</f>
        <v>OK,Z&lt;=2^26</v>
      </c>
      <c r="C2" s="21"/>
      <c r="D2" s="21"/>
      <c r="E2" s="21"/>
      <c r="F2" s="21"/>
      <c r="G2" s="21"/>
      <c r="H2" s="21"/>
      <c r="I2" s="22"/>
      <c r="J2" s="15"/>
      <c r="K2" s="15"/>
      <c r="L2" s="15"/>
      <c r="M2" s="15"/>
      <c r="N2" s="15"/>
      <c r="O2" s="15"/>
    </row>
    <row r="3" spans="1:15" ht="20.25" thickBot="1" thickTop="1">
      <c r="A3" s="29"/>
      <c r="B3" s="26"/>
      <c r="C3" s="27"/>
      <c r="D3" s="27"/>
      <c r="E3" s="27"/>
      <c r="F3" s="27"/>
      <c r="G3" s="27"/>
      <c r="H3" s="27"/>
      <c r="I3" s="28"/>
      <c r="J3" s="15"/>
      <c r="K3" s="15"/>
      <c r="L3" s="15"/>
      <c r="M3" s="15"/>
      <c r="N3" s="15"/>
      <c r="O3" s="15"/>
    </row>
    <row r="4" spans="1:8" ht="13.5" thickBot="1">
      <c r="A4" s="23">
        <f>Programm!B8*Programm!B5+Programm!C8*Programm!C5+Programm!D8*Programm!D5+Programm!E8*Programm!E5+Programm!F8*Programm!F5+Programm!G8*Programm!G5+Programm!H8*Programm!H5+Programm!I8*Programm!I5+Programm!J8*Programm!J5+Programm!K8*Programm!K5+Programm!L8*Programm!L5+Programm!M8*Programm!M5+Programm!N8*Programm!N5+Programm!O8*Programm!O5+Programm!P8*Programm!P5+Programm!Q8*Programm!Q5+Programm!R8*Programm!R5+Programm!S8*Programm!S5+Programm!T8*Programm!T5+Programm!U8*Programm!U5+Programm!V8*Programm!V5+Programm!W8*Programm!W5+Programm!X8*Programm!X5+Programm!Y8*Programm!Y5+Programm!Z8*Programm!Z5+Programm!AA8*Programm!AA5+Programm!AB8*Programm!AB5</f>
        <v>1.1110110010101E+26</v>
      </c>
      <c r="B4" s="24"/>
      <c r="C4" s="24"/>
      <c r="D4" s="24"/>
      <c r="E4" s="24"/>
      <c r="F4" s="24"/>
      <c r="G4" s="24"/>
      <c r="H4" s="25"/>
    </row>
    <row r="17" spans="9:18" ht="12.75"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mergeCells count="3">
    <mergeCell ref="A4:H4"/>
    <mergeCell ref="B1:I1"/>
    <mergeCell ref="B2:I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B2" sqref="B2"/>
    </sheetView>
  </sheetViews>
  <sheetFormatPr defaultColWidth="11.421875" defaultRowHeight="12.75"/>
  <sheetData>
    <row r="1" spans="1:2" ht="13.5" thickBot="1">
      <c r="A1" s="13" t="s">
        <v>3</v>
      </c>
      <c r="B1" s="16">
        <f>B5*B4+C5*C4+D5*D4+E5*E4+F5*F4+G5*G4+H5*H4+I5*I4+J5*J4+K5*K4+L5*L4+M5*M4+N5*N4+O5*O4+P5*P4+Q5*Q4+R5*R4+S5*S4+T5*T4+U5*U4+V5*V4+W5*W4+X5*X4+Y5*Y4+Z5*Z4+AA5*AA4+AB5*AB4</f>
        <v>64574308</v>
      </c>
    </row>
    <row r="2" spans="1:2" ht="13.5" thickBot="1">
      <c r="A2" s="14" t="s">
        <v>4</v>
      </c>
      <c r="B2" s="17">
        <f>AB4</f>
        <v>67108864</v>
      </c>
    </row>
    <row r="3" spans="1:3" ht="13.5" thickBot="1">
      <c r="A3" s="3"/>
      <c r="B3" s="3"/>
      <c r="C3" s="1"/>
    </row>
    <row r="4" spans="1:28" ht="12.75">
      <c r="A4" s="4" t="s">
        <v>0</v>
      </c>
      <c r="B4" s="5">
        <v>1</v>
      </c>
      <c r="C4" s="5">
        <f>B4*2</f>
        <v>2</v>
      </c>
      <c r="D4" s="5">
        <f>C4*2</f>
        <v>4</v>
      </c>
      <c r="E4" s="5">
        <f>D4*2</f>
        <v>8</v>
      </c>
      <c r="F4" s="5">
        <f>E4*2</f>
        <v>16</v>
      </c>
      <c r="G4" s="5">
        <f>F4*2</f>
        <v>32</v>
      </c>
      <c r="H4" s="5">
        <f>G4*2</f>
        <v>64</v>
      </c>
      <c r="I4" s="5">
        <f>H4*2</f>
        <v>128</v>
      </c>
      <c r="J4" s="5">
        <f>I4*2</f>
        <v>256</v>
      </c>
      <c r="K4" s="5">
        <f>J4*2</f>
        <v>512</v>
      </c>
      <c r="L4" s="5">
        <f>K4*2</f>
        <v>1024</v>
      </c>
      <c r="M4" s="5">
        <f>L4*2</f>
        <v>2048</v>
      </c>
      <c r="N4" s="5">
        <f>M4*2</f>
        <v>4096</v>
      </c>
      <c r="O4" s="5">
        <f>N4*2</f>
        <v>8192</v>
      </c>
      <c r="P4" s="5">
        <f>O4*2</f>
        <v>16384</v>
      </c>
      <c r="Q4" s="5">
        <f>P4*2</f>
        <v>32768</v>
      </c>
      <c r="R4" s="5">
        <f>Q4*2</f>
        <v>65536</v>
      </c>
      <c r="S4" s="5">
        <f>R4*2</f>
        <v>131072</v>
      </c>
      <c r="T4" s="5">
        <f>S4*2</f>
        <v>262144</v>
      </c>
      <c r="U4" s="5">
        <f>T4*2</f>
        <v>524288</v>
      </c>
      <c r="V4" s="5">
        <f>U4*2</f>
        <v>1048576</v>
      </c>
      <c r="W4" s="5">
        <f>V4*2</f>
        <v>2097152</v>
      </c>
      <c r="X4" s="5">
        <f>W4*2</f>
        <v>4194304</v>
      </c>
      <c r="Y4" s="5">
        <f>X4*2</f>
        <v>8388608</v>
      </c>
      <c r="Z4" s="5">
        <f>Y4*2</f>
        <v>16777216</v>
      </c>
      <c r="AA4" s="5">
        <f>Z4*2</f>
        <v>33554432</v>
      </c>
      <c r="AB4" s="6">
        <f>AA4*2</f>
        <v>67108864</v>
      </c>
    </row>
    <row r="5" spans="1:28" ht="12.75">
      <c r="A5" s="7" t="s">
        <v>1</v>
      </c>
      <c r="B5" s="8">
        <f>ROUNDDOWN(B6/B4,0)</f>
        <v>0</v>
      </c>
      <c r="C5" s="8">
        <f>ROUNDDOWN(C6/C4,0)</f>
        <v>0</v>
      </c>
      <c r="D5" s="8">
        <f>ROUNDDOWN(D6/D4,0)</f>
        <v>1</v>
      </c>
      <c r="E5" s="8">
        <f>ROUNDDOWN(E6/E4,0)</f>
        <v>0</v>
      </c>
      <c r="F5" s="8">
        <f>ROUNDDOWN(F6/F4,0)</f>
        <v>0</v>
      </c>
      <c r="G5" s="8">
        <f>ROUNDDOWN(G6/G4,0)</f>
        <v>1</v>
      </c>
      <c r="H5" s="8">
        <f>ROUNDDOWN(H6/H4,0)</f>
        <v>1</v>
      </c>
      <c r="I5" s="8">
        <f>ROUNDDOWN(I6/I4,0)</f>
        <v>0</v>
      </c>
      <c r="J5" s="8">
        <f>ROUNDDOWN(J6/J4,0)</f>
        <v>1</v>
      </c>
      <c r="K5" s="8">
        <f>ROUNDDOWN(K6/K4,0)</f>
        <v>1</v>
      </c>
      <c r="L5" s="8">
        <f>ROUNDDOWN(L6/L4,0)</f>
        <v>0</v>
      </c>
      <c r="M5" s="8">
        <f>ROUNDDOWN(M6/M4,0)</f>
        <v>0</v>
      </c>
      <c r="N5" s="8">
        <f>ROUNDDOWN(N6/N4,0)</f>
        <v>1</v>
      </c>
      <c r="O5" s="8">
        <f>ROUNDDOWN(O6/O4,0)</f>
        <v>0</v>
      </c>
      <c r="P5" s="8">
        <f>ROUNDDOWN(P6/P4,0)</f>
        <v>1</v>
      </c>
      <c r="Q5" s="8">
        <f>ROUNDDOWN(Q6/Q4,0)</f>
        <v>0</v>
      </c>
      <c r="R5" s="8">
        <f>ROUNDDOWN(R6/R4,0)</f>
        <v>1</v>
      </c>
      <c r="S5" s="8">
        <f>ROUNDDOWN(S6/S4,0)</f>
        <v>0</v>
      </c>
      <c r="T5" s="8">
        <f>ROUNDDOWN(T6/T4,0)</f>
        <v>0</v>
      </c>
      <c r="U5" s="8">
        <f>ROUNDDOWN(U6/U4,0)</f>
        <v>1</v>
      </c>
      <c r="V5" s="8">
        <f>ROUNDDOWN(V6/V4,0)</f>
        <v>1</v>
      </c>
      <c r="W5" s="8">
        <f>ROUNDDOWN(W6/W4,0)</f>
        <v>0</v>
      </c>
      <c r="X5" s="8">
        <f>ROUNDDOWN(X6/X4,0)</f>
        <v>1</v>
      </c>
      <c r="Y5" s="8">
        <f>ROUNDDOWN(Y6/Y4,0)</f>
        <v>1</v>
      </c>
      <c r="Z5" s="8">
        <f>ROUNDDOWN(Z6/Z4,0)</f>
        <v>1</v>
      </c>
      <c r="AA5" s="8">
        <f>ROUNDDOWN(AA6/AA4,0)</f>
        <v>1</v>
      </c>
      <c r="AB5" s="9">
        <f>ROUNDDOWN(InputOutput!A2/AB4,0)</f>
        <v>0</v>
      </c>
    </row>
    <row r="6" spans="1:28" ht="12.75">
      <c r="A6" s="7" t="s">
        <v>2</v>
      </c>
      <c r="B6" s="8">
        <f>C6-C5*C4</f>
        <v>0</v>
      </c>
      <c r="C6" s="8">
        <f>D6-D5*D4</f>
        <v>0</v>
      </c>
      <c r="D6" s="8">
        <f>E6-E5*E4</f>
        <v>4</v>
      </c>
      <c r="E6" s="8">
        <f>F6-F5*F4</f>
        <v>4</v>
      </c>
      <c r="F6" s="8">
        <f>G6-G5*G4</f>
        <v>4</v>
      </c>
      <c r="G6" s="8">
        <f>H6-H5*H4</f>
        <v>36</v>
      </c>
      <c r="H6" s="8">
        <f>I6-I5*I4</f>
        <v>100</v>
      </c>
      <c r="I6" s="8">
        <f>J6-J5*J4</f>
        <v>100</v>
      </c>
      <c r="J6" s="8">
        <f>K6-K5*K4</f>
        <v>356</v>
      </c>
      <c r="K6" s="8">
        <f>L6-L5*L4</f>
        <v>868</v>
      </c>
      <c r="L6" s="8">
        <f>M6-M5*M4</f>
        <v>868</v>
      </c>
      <c r="M6" s="8">
        <f>N6-N5*N4</f>
        <v>868</v>
      </c>
      <c r="N6" s="8">
        <f>O6-O5*O4</f>
        <v>4964</v>
      </c>
      <c r="O6" s="8">
        <f>P6-P5*P4</f>
        <v>4964</v>
      </c>
      <c r="P6" s="8">
        <f>Q6-Q5*Q4</f>
        <v>21348</v>
      </c>
      <c r="Q6" s="8">
        <f>R6-R5*R4</f>
        <v>21348</v>
      </c>
      <c r="R6" s="8">
        <f>S6-S5*S4</f>
        <v>86884</v>
      </c>
      <c r="S6" s="8">
        <f>T6-T5*T4</f>
        <v>86884</v>
      </c>
      <c r="T6" s="8">
        <f>U6-U5*U4</f>
        <v>86884</v>
      </c>
      <c r="U6" s="8">
        <f>V6-V5*V4</f>
        <v>611172</v>
      </c>
      <c r="V6" s="8">
        <f>W6-W5*W4</f>
        <v>1659748</v>
      </c>
      <c r="W6" s="8">
        <f>X6-X5*X4</f>
        <v>1659748</v>
      </c>
      <c r="X6" s="8">
        <f>Y6-Y5*Y4</f>
        <v>5854052</v>
      </c>
      <c r="Y6" s="8">
        <f>Z6-Z5*Z4</f>
        <v>14242660</v>
      </c>
      <c r="Z6" s="8">
        <f>AA6-AA5*AA4</f>
        <v>31019876</v>
      </c>
      <c r="AA6" s="8">
        <f>InputOutput!A2-AB5*AB4</f>
        <v>64574308</v>
      </c>
      <c r="AB6" s="9"/>
    </row>
    <row r="7" spans="1:28" ht="12.75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</row>
    <row r="8" spans="1:28" ht="13.5" thickBot="1">
      <c r="A8" s="10"/>
      <c r="B8" s="11">
        <f>10^B7</f>
        <v>10</v>
      </c>
      <c r="C8" s="11">
        <f>10^C7</f>
        <v>100</v>
      </c>
      <c r="D8" s="11">
        <f>10^D7</f>
        <v>1000</v>
      </c>
      <c r="E8" s="11">
        <f>10^E7</f>
        <v>10000</v>
      </c>
      <c r="F8" s="11">
        <f>10^F7</f>
        <v>100000</v>
      </c>
      <c r="G8" s="11">
        <f>10^G7</f>
        <v>1000000</v>
      </c>
      <c r="H8" s="11">
        <f>10^H7</f>
        <v>10000000</v>
      </c>
      <c r="I8" s="11">
        <f>10^I7</f>
        <v>100000000</v>
      </c>
      <c r="J8" s="11">
        <f>10^J7</f>
        <v>1000000000</v>
      </c>
      <c r="K8" s="11">
        <f>10^K7</f>
        <v>10000000000</v>
      </c>
      <c r="L8" s="11">
        <f>10^L7</f>
        <v>100000000000</v>
      </c>
      <c r="M8" s="11">
        <f>10^M7</f>
        <v>1000000000000</v>
      </c>
      <c r="N8" s="11">
        <f>10^N7</f>
        <v>10000000000000</v>
      </c>
      <c r="O8" s="11">
        <f>10^O7</f>
        <v>100000000000000</v>
      </c>
      <c r="P8" s="11">
        <f>10^P7</f>
        <v>1000000000000000</v>
      </c>
      <c r="Q8" s="11">
        <f>10^Q7</f>
        <v>10000000000000000</v>
      </c>
      <c r="R8" s="11">
        <f>10^R7</f>
        <v>1E+17</v>
      </c>
      <c r="S8" s="11">
        <f>10^S7</f>
        <v>1E+18</v>
      </c>
      <c r="T8" s="11">
        <f>10^T7</f>
        <v>1E+19</v>
      </c>
      <c r="U8" s="11">
        <f>10^U7</f>
        <v>1E+20</v>
      </c>
      <c r="V8" s="11">
        <f>10^V7</f>
        <v>1E+21</v>
      </c>
      <c r="W8" s="11">
        <f>10^W7</f>
        <v>1E+22</v>
      </c>
      <c r="X8" s="11">
        <f>10^X7</f>
        <v>1E+23</v>
      </c>
      <c r="Y8" s="11">
        <f>10^Y7</f>
        <v>1E+24</v>
      </c>
      <c r="Z8" s="11">
        <f>10^Z7</f>
        <v>1E+25</v>
      </c>
      <c r="AA8" s="11">
        <f>10^AA7</f>
        <v>1E+26</v>
      </c>
      <c r="AB8" s="12">
        <f>10^AB7</f>
        <v>1E+27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" sqref="L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Fruehauf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Jan-Niklas Fruehauf</dc:creator>
  <cp:keywords/>
  <dc:description/>
  <cp:lastModifiedBy>Jan-Niklas Fruehauf</cp:lastModifiedBy>
  <dcterms:created xsi:type="dcterms:W3CDTF">2007-12-31T15:19:38Z</dcterms:created>
  <dcterms:modified xsi:type="dcterms:W3CDTF">2007-12-31T16:10:07Z</dcterms:modified>
  <cp:category/>
  <cp:version/>
  <cp:contentType/>
  <cp:contentStatus/>
</cp:coreProperties>
</file>