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2384" windowHeight="8388" activeTab="0"/>
  </bookViews>
  <sheets>
    <sheet name="30491 PROFI-Sensoric" sheetId="1" r:id="rId1"/>
  </sheets>
  <definedNames/>
  <calcPr fullCalcOnLoad="1"/>
</workbook>
</file>

<file path=xl/comments1.xml><?xml version="1.0" encoding="utf-8"?>
<comments xmlns="http://schemas.openxmlformats.org/spreadsheetml/2006/main">
  <authors>
    <author>H.-W. Petersen</author>
  </authors>
  <commentList>
    <comment ref="C72" authorId="0">
      <text>
        <r>
          <rPr>
            <b/>
            <sz val="8"/>
            <rFont val="Tahoma"/>
            <family val="0"/>
          </rPr>
          <t>Artikel-Nr. keine original FT-Nr. = FT-Org-Nr. 36326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<sst xmlns="http://schemas.openxmlformats.org/spreadsheetml/2006/main" count="225" uniqueCount="137">
  <si>
    <t>Abbildung</t>
  </si>
  <si>
    <t>Farbe</t>
  </si>
  <si>
    <t>30491 PROFI-Sensoric</t>
  </si>
  <si>
    <t>Winkelstein 60° gleichseitig</t>
  </si>
  <si>
    <t>rot</t>
  </si>
  <si>
    <t>Winkelstein 30° gleichschenklig</t>
  </si>
  <si>
    <t>Drehscheibe ø60</t>
  </si>
  <si>
    <t>Zahnrad Z20 m1,5</t>
  </si>
  <si>
    <t>rot oder schwarz</t>
  </si>
  <si>
    <t>Zahnrad Z40/32 m1,5</t>
  </si>
  <si>
    <t>Klemmbuchse 10 mit Federring</t>
  </si>
  <si>
    <t>M-Achse 110</t>
  </si>
  <si>
    <t>Metall</t>
  </si>
  <si>
    <t>M-Achse 90</t>
  </si>
  <si>
    <t>Nabenmutter ø25 mit Scheibe</t>
  </si>
  <si>
    <t>Verbindungs-stück 15</t>
  </si>
  <si>
    <t>Verbindungs-stück 30</t>
  </si>
  <si>
    <t>U-Ache 40 mit Zahnrad Z28 m0,5</t>
  </si>
  <si>
    <t>U-Getriebe Ü=4,6 zu 1 15x15x30</t>
  </si>
  <si>
    <t>schwarz</t>
  </si>
  <si>
    <t>Zahnrad Z28 m0,5 mit Rastachse</t>
  </si>
  <si>
    <t>Dauermagnet 10x15x30 rot</t>
  </si>
  <si>
    <t>rot / Magnet</t>
  </si>
  <si>
    <t>Litze 2000 zweiadrig</t>
  </si>
  <si>
    <t>rot / grün</t>
  </si>
  <si>
    <t>Gelenkwürfel-Zunge</t>
  </si>
  <si>
    <t>Gelenkwürfel-Klaue</t>
  </si>
  <si>
    <t>Rastraupen-belag hart 4x9x29,5 für Rastkettenglied 36248</t>
  </si>
  <si>
    <t>Kettenrad Z20 m1,5</t>
  </si>
  <si>
    <t>Zangenmutter Z22 m0,5</t>
  </si>
  <si>
    <t>Winkelstein 15°</t>
  </si>
  <si>
    <t>Federnocken</t>
  </si>
  <si>
    <t>Baustein 15 mit Bohrung</t>
  </si>
  <si>
    <t>Batterie-anschluß-kontakte 9V</t>
  </si>
  <si>
    <t>schwarz / Metall</t>
  </si>
  <si>
    <t>Batterie-gehäuse 15x30x60</t>
  </si>
  <si>
    <t xml:space="preserve">S-Motor 6-9V max 0,65A 22x30x37 9500 U/min </t>
  </si>
  <si>
    <t>Riegelstein 15x15</t>
  </si>
  <si>
    <t>Nylonseil 1200 ø1,0</t>
  </si>
  <si>
    <t>blau</t>
  </si>
  <si>
    <t>Baustein 30</t>
  </si>
  <si>
    <t>Baustein 15</t>
  </si>
  <si>
    <t>Baustein 15 mit 2 Zapfen</t>
  </si>
  <si>
    <t>Fototransistor max. 35V 7,5x15x15</t>
  </si>
  <si>
    <t>gelb</t>
  </si>
  <si>
    <t>Batteriege-häusedeckel 10x30x60</t>
  </si>
  <si>
    <t>Experimentier-Platte 8x187x259</t>
  </si>
  <si>
    <t>Flachnaben-zange ø25</t>
  </si>
  <si>
    <t>Baustein 5x15x30 mit Nut und Zapfen</t>
  </si>
  <si>
    <t>Winkelträger 15</t>
  </si>
  <si>
    <t>Flachträger 120</t>
  </si>
  <si>
    <t>I-Strebe 120 mit Loch</t>
  </si>
  <si>
    <t>Rastleuchtkappe</t>
  </si>
  <si>
    <t>orange trans.</t>
  </si>
  <si>
    <t>rot trans.</t>
  </si>
  <si>
    <t>Spannzange Z22 m0,5</t>
  </si>
  <si>
    <t>Flachstecker-hülse</t>
  </si>
  <si>
    <t>grün</t>
  </si>
  <si>
    <t>Platte 90x90</t>
  </si>
  <si>
    <t>hell- &amp; dunkelrot</t>
  </si>
  <si>
    <t>S-Griff</t>
  </si>
  <si>
    <t>Rastritzel Z10 m1,5</t>
  </si>
  <si>
    <t>Reedkontakt-halter</t>
  </si>
  <si>
    <t>Schieberteil</t>
  </si>
  <si>
    <t>Rohrhülse 60 ø30</t>
  </si>
  <si>
    <t>trans-parent</t>
  </si>
  <si>
    <t>Summer 6-9V 16x16x23 auf Bauplatte 38242</t>
  </si>
  <si>
    <t>beige</t>
  </si>
  <si>
    <t>Reedkontakt</t>
  </si>
  <si>
    <t>Flip-Flop-Baustein 30x60x105</t>
  </si>
  <si>
    <t>Klebepunkt ø14 zweiseitig klebend</t>
  </si>
  <si>
    <t>weiß</t>
  </si>
  <si>
    <t>Anleitung PROFI-Sensoric (30491)</t>
  </si>
  <si>
    <t>Heft / Buch</t>
  </si>
  <si>
    <t>Rastkettenglied ca. 4,8mm</t>
  </si>
  <si>
    <t>Winkelträger 120</t>
  </si>
  <si>
    <t>Winkelträger 60</t>
  </si>
  <si>
    <t>Winkelträger 15 mit 2 Zapfen</t>
  </si>
  <si>
    <t>Winkelträger 30</t>
  </si>
  <si>
    <t>S-Riegel 4mm</t>
  </si>
  <si>
    <t>Riegelscheibe</t>
  </si>
  <si>
    <t>NTC-Widerstand 68 K Ohm</t>
  </si>
  <si>
    <t>Elektronik-Teil</t>
  </si>
  <si>
    <t>Schrauben-dreher</t>
  </si>
  <si>
    <t>gelb trans. / Metall</t>
  </si>
  <si>
    <t>Störlichtkappe mit ø6,0 mm Loch</t>
  </si>
  <si>
    <t>Luftschraube 100</t>
  </si>
  <si>
    <t>Verschlußriegel</t>
  </si>
  <si>
    <t>Baustein 5</t>
  </si>
  <si>
    <t>Baustein 5 mit zwei Zapfen</t>
  </si>
  <si>
    <t>Baustein 7,5</t>
  </si>
  <si>
    <t>Rollenlager</t>
  </si>
  <si>
    <t>Klemmbuchse 5 mit Federring</t>
  </si>
  <si>
    <t>Spinner / Adapterspitze</t>
  </si>
  <si>
    <t>Schaltscheibe</t>
  </si>
  <si>
    <t>Minitaster 7,5x15x30</t>
  </si>
  <si>
    <t>klemmbare Schnecke m1,5</t>
  </si>
  <si>
    <t>Kugelsteck-lampe</t>
  </si>
  <si>
    <t>Glas</t>
  </si>
  <si>
    <t>Linsensteck-lampe</t>
  </si>
  <si>
    <t>Steckerstift ø2,5 für alle Flachstecker</t>
  </si>
  <si>
    <t>Schraube für Steckerstift 38213</t>
  </si>
  <si>
    <t>Leuchtstein 7,5x15x15</t>
  </si>
  <si>
    <t>Baustein V15 Eck</t>
  </si>
  <si>
    <t>Bauplatte 15x30</t>
  </si>
  <si>
    <t>Bauplatte 15x45</t>
  </si>
  <si>
    <t>Bauplatte 15x90</t>
  </si>
  <si>
    <t>Bauplatte 15x15</t>
  </si>
  <si>
    <t>Bauplatte 30x45</t>
  </si>
  <si>
    <t>Bauplatte 30x60</t>
  </si>
  <si>
    <t>Bauplatte 30x90</t>
  </si>
  <si>
    <t>Bauplatte 15x45 mit 2x2 Zapfen</t>
  </si>
  <si>
    <t>K-Achse 30</t>
  </si>
  <si>
    <t>grau oder schwarz</t>
  </si>
  <si>
    <t>K-Achse 50</t>
  </si>
  <si>
    <t>K-Achse 60</t>
  </si>
  <si>
    <t>Winkelstein 10</t>
  </si>
  <si>
    <t>Bauplatte 15x30x5 mit 3 Nuten</t>
  </si>
  <si>
    <t>Bauplatte 15x60 mit 2 &amp; 4 Zapfen</t>
  </si>
  <si>
    <t>Achsenver-schraubung</t>
  </si>
  <si>
    <t>X-Strebe 63,6</t>
  </si>
  <si>
    <t>Zwischensumme in €</t>
  </si>
  <si>
    <t>FT-Artikel-Nr.</t>
  </si>
  <si>
    <t>Bezeichnug</t>
  </si>
  <si>
    <t>Stückpreis in €</t>
  </si>
  <si>
    <t>Gesamt-preis der Einzelteile in €</t>
  </si>
  <si>
    <t>Stückzahl</t>
  </si>
  <si>
    <t>Flachnabe ø25 komplett aus 31058 + 35031</t>
  </si>
  <si>
    <t>Rastleuchtkappe, Größe: 13X15X15</t>
  </si>
  <si>
    <t>grün transparent</t>
  </si>
  <si>
    <t>Flachstecker, montiert (Ersatz 35116, 38213 + 38214)</t>
  </si>
  <si>
    <t>Flachstecker, montiert (Ersatz 35117, 38213 + 38214)</t>
  </si>
  <si>
    <t>Kette, 70 Glieder 36248 mit Vierkant montiert (ca. 33cm Kette, 1 Glied = 4,8mm)</t>
  </si>
  <si>
    <t>Achsenverschraubung komplett mit Spannzange 35113</t>
  </si>
  <si>
    <t>Flachstecker Beutel unmontiert (Ersatz: 31336/31337)</t>
  </si>
  <si>
    <t>Flachstecker Beutel 3 St. rot und 3 St. grün (unmontiert) Ersatz: 31336/31337</t>
  </si>
  <si>
    <t>rot/grün</t>
  </si>
</sst>
</file>

<file path=xl/styles.xml><?xml version="1.0" encoding="utf-8"?>
<styleSheet xmlns="http://schemas.openxmlformats.org/spreadsheetml/2006/main">
  <numFmts count="2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SEK&quot;;\-#,##0\ &quot;SEK&quot;"/>
    <numFmt numFmtId="165" formatCode="#,##0\ &quot;SEK&quot;;[Red]\-#,##0\ &quot;SEK&quot;"/>
    <numFmt numFmtId="166" formatCode="#,##0.00\ &quot;SEK&quot;;\-#,##0.00\ &quot;SEK&quot;"/>
    <numFmt numFmtId="167" formatCode="#,##0.00\ &quot;SEK&quot;;[Red]\-#,##0.00\ &quot;SEK&quot;"/>
    <numFmt numFmtId="168" formatCode="_-* #,##0\ &quot;SEK&quot;_-;\-* #,##0\ &quot;SEK&quot;_-;_-* &quot;-&quot;\ &quot;SEK&quot;_-;_-@_-"/>
    <numFmt numFmtId="169" formatCode="_-* #,##0\ _S_E_K_-;\-* #,##0\ _S_E_K_-;_-* &quot;-&quot;\ _S_E_K_-;_-@_-"/>
    <numFmt numFmtId="170" formatCode="_-* #,##0.00\ &quot;SEK&quot;_-;\-* #,##0.00\ &quot;SEK&quot;_-;_-* &quot;-&quot;??\ &quot;SEK&quot;_-;_-@_-"/>
    <numFmt numFmtId="171" formatCode="_-* #,##0.00\ _S_E_K_-;\-* #,##0.00\ _S_E_K_-;_-* &quot;-&quot;??\ _S_E_K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.00\ &quot;DM&quot;"/>
    <numFmt numFmtId="181" formatCode="#,##0.00\ _€"/>
    <numFmt numFmtId="182" formatCode="#,##0.00\ _k_r"/>
    <numFmt numFmtId="183" formatCode="#,##0.00\ [$€-1]"/>
  </numFmts>
  <fonts count="9">
    <font>
      <sz val="10"/>
      <name val="Arial"/>
      <family val="0"/>
    </font>
    <font>
      <sz val="10"/>
      <name val="MS Sans Serif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u val="double"/>
      <sz val="12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10"/>
      </right>
      <top style="thick">
        <color indexed="8"/>
      </top>
      <bottom style="thick">
        <color indexed="8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0" fontId="2" fillId="0" borderId="2" xfId="0" applyFont="1" applyBorder="1" applyAlignment="1">
      <alignment horizontal="center" textRotation="65" wrapText="1"/>
    </xf>
    <xf numFmtId="182" fontId="3" fillId="0" borderId="2" xfId="0" applyNumberFormat="1" applyFont="1" applyBorder="1" applyAlignment="1">
      <alignment horizontal="center" vertical="center" textRotation="90"/>
    </xf>
    <xf numFmtId="18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4" fillId="0" borderId="2" xfId="0" applyFont="1" applyBorder="1" applyAlignment="1" applyProtection="1">
      <alignment horizontal="center" textRotation="65" wrapText="1"/>
      <protection locked="0"/>
    </xf>
    <xf numFmtId="181" fontId="4" fillId="0" borderId="2" xfId="0" applyNumberFormat="1" applyFont="1" applyBorder="1" applyAlignment="1" applyProtection="1">
      <alignment horizontal="center" textRotation="65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textRotation="90" wrapText="1"/>
    </xf>
    <xf numFmtId="1" fontId="2" fillId="0" borderId="5" xfId="0" applyNumberFormat="1" applyFont="1" applyBorder="1" applyAlignment="1">
      <alignment horizontal="center" vertical="center" textRotation="90"/>
    </xf>
    <xf numFmtId="183" fontId="5" fillId="0" borderId="6" xfId="0" applyNumberFormat="1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183" fontId="0" fillId="0" borderId="7" xfId="0" applyNumberFormat="1" applyBorder="1" applyAlignment="1" applyProtection="1">
      <alignment horizontal="center" vertical="center" wrapText="1"/>
      <protection locked="0"/>
    </xf>
    <xf numFmtId="183" fontId="0" fillId="0" borderId="7" xfId="0" applyNumberFormat="1" applyBorder="1" applyAlignment="1">
      <alignment horizontal="center" vertical="center" wrapText="1"/>
    </xf>
    <xf numFmtId="183" fontId="0" fillId="0" borderId="1" xfId="0" applyNumberFormat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Standard_Fisch-Kästen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Relationship Id="rId44" Type="http://schemas.openxmlformats.org/officeDocument/2006/relationships/image" Target="../media/image44.png" /><Relationship Id="rId45" Type="http://schemas.openxmlformats.org/officeDocument/2006/relationships/image" Target="../media/image45.png" /><Relationship Id="rId46" Type="http://schemas.openxmlformats.org/officeDocument/2006/relationships/image" Target="../media/image46.png" /><Relationship Id="rId47" Type="http://schemas.openxmlformats.org/officeDocument/2006/relationships/image" Target="../media/image47.png" /><Relationship Id="rId48" Type="http://schemas.openxmlformats.org/officeDocument/2006/relationships/image" Target="../media/image48.png" /><Relationship Id="rId49" Type="http://schemas.openxmlformats.org/officeDocument/2006/relationships/image" Target="../media/image49.png" /><Relationship Id="rId50" Type="http://schemas.openxmlformats.org/officeDocument/2006/relationships/image" Target="../media/image50.png" /><Relationship Id="rId51" Type="http://schemas.openxmlformats.org/officeDocument/2006/relationships/image" Target="../media/image51.png" /><Relationship Id="rId52" Type="http://schemas.openxmlformats.org/officeDocument/2006/relationships/image" Target="../media/image52.png" /><Relationship Id="rId53" Type="http://schemas.openxmlformats.org/officeDocument/2006/relationships/image" Target="../media/image53.png" /><Relationship Id="rId54" Type="http://schemas.openxmlformats.org/officeDocument/2006/relationships/image" Target="../media/image54.png" /><Relationship Id="rId55" Type="http://schemas.openxmlformats.org/officeDocument/2006/relationships/image" Target="../media/image55.png" /><Relationship Id="rId56" Type="http://schemas.openxmlformats.org/officeDocument/2006/relationships/image" Target="../media/image56.png" /><Relationship Id="rId57" Type="http://schemas.openxmlformats.org/officeDocument/2006/relationships/image" Target="../media/image57.png" /><Relationship Id="rId58" Type="http://schemas.openxmlformats.org/officeDocument/2006/relationships/image" Target="../media/image58.png" /><Relationship Id="rId59" Type="http://schemas.openxmlformats.org/officeDocument/2006/relationships/image" Target="../media/image59.png" /><Relationship Id="rId60" Type="http://schemas.openxmlformats.org/officeDocument/2006/relationships/image" Target="../media/image60.png" /><Relationship Id="rId61" Type="http://schemas.openxmlformats.org/officeDocument/2006/relationships/image" Target="../media/image61.png" /><Relationship Id="rId62" Type="http://schemas.openxmlformats.org/officeDocument/2006/relationships/image" Target="../media/image62.png" /><Relationship Id="rId63" Type="http://schemas.openxmlformats.org/officeDocument/2006/relationships/image" Target="../media/image63.png" /><Relationship Id="rId64" Type="http://schemas.openxmlformats.org/officeDocument/2006/relationships/image" Target="../media/image64.png" /><Relationship Id="rId65" Type="http://schemas.openxmlformats.org/officeDocument/2006/relationships/image" Target="../media/image65.png" /><Relationship Id="rId66" Type="http://schemas.openxmlformats.org/officeDocument/2006/relationships/image" Target="../media/image66.png" /><Relationship Id="rId67" Type="http://schemas.openxmlformats.org/officeDocument/2006/relationships/image" Target="../media/image67.png" /><Relationship Id="rId68" Type="http://schemas.openxmlformats.org/officeDocument/2006/relationships/image" Target="../media/image68.png" /><Relationship Id="rId69" Type="http://schemas.openxmlformats.org/officeDocument/2006/relationships/image" Target="../media/image69.png" /><Relationship Id="rId70" Type="http://schemas.openxmlformats.org/officeDocument/2006/relationships/image" Target="../media/image70.png" /><Relationship Id="rId71" Type="http://schemas.openxmlformats.org/officeDocument/2006/relationships/image" Target="../media/image71.png" /><Relationship Id="rId72" Type="http://schemas.openxmlformats.org/officeDocument/2006/relationships/image" Target="../media/image72.png" /><Relationship Id="rId73" Type="http://schemas.openxmlformats.org/officeDocument/2006/relationships/image" Target="../media/image73.png" /><Relationship Id="rId74" Type="http://schemas.openxmlformats.org/officeDocument/2006/relationships/image" Target="../media/image74.png" /><Relationship Id="rId75" Type="http://schemas.openxmlformats.org/officeDocument/2006/relationships/image" Target="../media/image75.png" /><Relationship Id="rId76" Type="http://schemas.openxmlformats.org/officeDocument/2006/relationships/image" Target="../media/image76.png" /><Relationship Id="rId77" Type="http://schemas.openxmlformats.org/officeDocument/2006/relationships/image" Target="../media/image77.png" /><Relationship Id="rId78" Type="http://schemas.openxmlformats.org/officeDocument/2006/relationships/image" Target="../media/image78.png" /><Relationship Id="rId79" Type="http://schemas.openxmlformats.org/officeDocument/2006/relationships/image" Target="../media/image79.png" /><Relationship Id="rId80" Type="http://schemas.openxmlformats.org/officeDocument/2006/relationships/image" Target="../media/image80.png" /><Relationship Id="rId81" Type="http://schemas.openxmlformats.org/officeDocument/2006/relationships/image" Target="../media/image81.png" /><Relationship Id="rId82" Type="http://schemas.openxmlformats.org/officeDocument/2006/relationships/image" Target="../media/image82.png" /><Relationship Id="rId83" Type="http://schemas.openxmlformats.org/officeDocument/2006/relationships/image" Target="../media/image83.png" /><Relationship Id="rId84" Type="http://schemas.openxmlformats.org/officeDocument/2006/relationships/image" Target="../media/image84.png" /><Relationship Id="rId85" Type="http://schemas.openxmlformats.org/officeDocument/2006/relationships/image" Target="../media/image85.png" /><Relationship Id="rId86" Type="http://schemas.openxmlformats.org/officeDocument/2006/relationships/image" Target="../media/image86.png" /><Relationship Id="rId87" Type="http://schemas.openxmlformats.org/officeDocument/2006/relationships/image" Target="../media/image87.png" /><Relationship Id="rId88" Type="http://schemas.openxmlformats.org/officeDocument/2006/relationships/image" Target="../media/image88.png" /><Relationship Id="rId89" Type="http://schemas.openxmlformats.org/officeDocument/2006/relationships/image" Target="../media/image89.png" /><Relationship Id="rId90" Type="http://schemas.openxmlformats.org/officeDocument/2006/relationships/image" Target="../media/image90.png" /><Relationship Id="rId91" Type="http://schemas.openxmlformats.org/officeDocument/2006/relationships/image" Target="../media/image91.png" /><Relationship Id="rId92" Type="http://schemas.openxmlformats.org/officeDocument/2006/relationships/image" Target="../media/image92.png" /><Relationship Id="rId93" Type="http://schemas.openxmlformats.org/officeDocument/2006/relationships/image" Target="../media/image93.png" /><Relationship Id="rId94" Type="http://schemas.openxmlformats.org/officeDocument/2006/relationships/image" Target="../media/image94.png" /><Relationship Id="rId95" Type="http://schemas.openxmlformats.org/officeDocument/2006/relationships/image" Target="../media/image95.png" /><Relationship Id="rId96" Type="http://schemas.openxmlformats.org/officeDocument/2006/relationships/image" Target="../media/image96.png" /><Relationship Id="rId97" Type="http://schemas.openxmlformats.org/officeDocument/2006/relationships/image" Target="../media/image97.png" /><Relationship Id="rId98" Type="http://schemas.openxmlformats.org/officeDocument/2006/relationships/image" Target="../media/image98.png" /><Relationship Id="rId99" Type="http://schemas.openxmlformats.org/officeDocument/2006/relationships/image" Target="../media/image99.png" /><Relationship Id="rId100" Type="http://schemas.openxmlformats.org/officeDocument/2006/relationships/image" Target="../media/image100.png" /><Relationship Id="rId101" Type="http://schemas.openxmlformats.org/officeDocument/2006/relationships/image" Target="../media/image101.png" /><Relationship Id="rId102" Type="http://schemas.openxmlformats.org/officeDocument/2006/relationships/image" Target="../media/image102.png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png" /><Relationship Id="rId106" Type="http://schemas.openxmlformats.org/officeDocument/2006/relationships/image" Target="../media/image106.png" /><Relationship Id="rId107" Type="http://schemas.openxmlformats.org/officeDocument/2006/relationships/image" Target="../media/image107.png" /><Relationship Id="rId108" Type="http://schemas.openxmlformats.org/officeDocument/2006/relationships/image" Target="../media/image10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9525</xdr:rowOff>
    </xdr:from>
    <xdr:to>
      <xdr:col>0</xdr:col>
      <xdr:colOff>971550</xdr:colOff>
      <xdr:row>1</xdr:row>
      <xdr:rowOff>419100</xdr:rowOff>
    </xdr:to>
    <xdr:pic>
      <xdr:nvPicPr>
        <xdr:cNvPr id="1" name="3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790700"/>
          <a:ext cx="8953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2</xdr:row>
      <xdr:rowOff>57150</xdr:rowOff>
    </xdr:from>
    <xdr:to>
      <xdr:col>0</xdr:col>
      <xdr:colOff>952500</xdr:colOff>
      <xdr:row>2</xdr:row>
      <xdr:rowOff>485775</xdr:rowOff>
    </xdr:to>
    <xdr:pic>
      <xdr:nvPicPr>
        <xdr:cNvPr id="2" name="310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343150"/>
          <a:ext cx="9144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4</xdr:row>
      <xdr:rowOff>28575</xdr:rowOff>
    </xdr:from>
    <xdr:to>
      <xdr:col>0</xdr:col>
      <xdr:colOff>914400</xdr:colOff>
      <xdr:row>4</xdr:row>
      <xdr:rowOff>438150</xdr:rowOff>
    </xdr:to>
    <xdr:pic>
      <xdr:nvPicPr>
        <xdr:cNvPr id="3" name="310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3324225"/>
          <a:ext cx="8572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5</xdr:row>
      <xdr:rowOff>19050</xdr:rowOff>
    </xdr:from>
    <xdr:to>
      <xdr:col>0</xdr:col>
      <xdr:colOff>828675</xdr:colOff>
      <xdr:row>5</xdr:row>
      <xdr:rowOff>438150</xdr:rowOff>
    </xdr:to>
    <xdr:pic>
      <xdr:nvPicPr>
        <xdr:cNvPr id="4" name="310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3819525"/>
          <a:ext cx="7905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6</xdr:row>
      <xdr:rowOff>38100</xdr:rowOff>
    </xdr:from>
    <xdr:to>
      <xdr:col>0</xdr:col>
      <xdr:colOff>923925</xdr:colOff>
      <xdr:row>6</xdr:row>
      <xdr:rowOff>495300</xdr:rowOff>
    </xdr:to>
    <xdr:pic>
      <xdr:nvPicPr>
        <xdr:cNvPr id="5" name="310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4343400"/>
          <a:ext cx="86677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7</xdr:row>
      <xdr:rowOff>28575</xdr:rowOff>
    </xdr:from>
    <xdr:to>
      <xdr:col>0</xdr:col>
      <xdr:colOff>923925</xdr:colOff>
      <xdr:row>7</xdr:row>
      <xdr:rowOff>438150</xdr:rowOff>
    </xdr:to>
    <xdr:pic>
      <xdr:nvPicPr>
        <xdr:cNvPr id="6" name="310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" y="4838700"/>
          <a:ext cx="9048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</xdr:row>
      <xdr:rowOff>28575</xdr:rowOff>
    </xdr:from>
    <xdr:to>
      <xdr:col>0</xdr:col>
      <xdr:colOff>981075</xdr:colOff>
      <xdr:row>8</xdr:row>
      <xdr:rowOff>457200</xdr:rowOff>
    </xdr:to>
    <xdr:pic>
      <xdr:nvPicPr>
        <xdr:cNvPr id="7" name="3103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5343525"/>
          <a:ext cx="97155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28575</xdr:rowOff>
    </xdr:from>
    <xdr:to>
      <xdr:col>0</xdr:col>
      <xdr:colOff>962025</xdr:colOff>
      <xdr:row>9</xdr:row>
      <xdr:rowOff>390525</xdr:rowOff>
    </xdr:to>
    <xdr:pic>
      <xdr:nvPicPr>
        <xdr:cNvPr id="8" name="3104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5848350"/>
          <a:ext cx="962025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95250</xdr:colOff>
      <xdr:row>10</xdr:row>
      <xdr:rowOff>47625</xdr:rowOff>
    </xdr:from>
    <xdr:to>
      <xdr:col>0</xdr:col>
      <xdr:colOff>838200</xdr:colOff>
      <xdr:row>10</xdr:row>
      <xdr:rowOff>457200</xdr:rowOff>
    </xdr:to>
    <xdr:pic>
      <xdr:nvPicPr>
        <xdr:cNvPr id="9" name="3105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250" y="6372225"/>
          <a:ext cx="7429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47625</xdr:rowOff>
    </xdr:from>
    <xdr:to>
      <xdr:col>0</xdr:col>
      <xdr:colOff>962025</xdr:colOff>
      <xdr:row>11</xdr:row>
      <xdr:rowOff>457200</xdr:rowOff>
    </xdr:to>
    <xdr:pic>
      <xdr:nvPicPr>
        <xdr:cNvPr id="10" name="3106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6877050"/>
          <a:ext cx="9620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47625</xdr:rowOff>
    </xdr:from>
    <xdr:to>
      <xdr:col>0</xdr:col>
      <xdr:colOff>971550</xdr:colOff>
      <xdr:row>12</xdr:row>
      <xdr:rowOff>457200</xdr:rowOff>
    </xdr:to>
    <xdr:pic>
      <xdr:nvPicPr>
        <xdr:cNvPr id="11" name="3106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7381875"/>
          <a:ext cx="9715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19050</xdr:rowOff>
    </xdr:from>
    <xdr:to>
      <xdr:col>0</xdr:col>
      <xdr:colOff>952500</xdr:colOff>
      <xdr:row>13</xdr:row>
      <xdr:rowOff>438150</xdr:rowOff>
    </xdr:to>
    <xdr:pic>
      <xdr:nvPicPr>
        <xdr:cNvPr id="12" name="3106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7858125"/>
          <a:ext cx="9525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104775</xdr:colOff>
      <xdr:row>14</xdr:row>
      <xdr:rowOff>28575</xdr:rowOff>
    </xdr:from>
    <xdr:to>
      <xdr:col>0</xdr:col>
      <xdr:colOff>866775</xdr:colOff>
      <xdr:row>14</xdr:row>
      <xdr:rowOff>447675</xdr:rowOff>
    </xdr:to>
    <xdr:pic>
      <xdr:nvPicPr>
        <xdr:cNvPr id="13" name="3107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4775" y="8372475"/>
          <a:ext cx="7620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15</xdr:row>
      <xdr:rowOff>38100</xdr:rowOff>
    </xdr:from>
    <xdr:to>
      <xdr:col>0</xdr:col>
      <xdr:colOff>847725</xdr:colOff>
      <xdr:row>15</xdr:row>
      <xdr:rowOff>447675</xdr:rowOff>
    </xdr:to>
    <xdr:pic>
      <xdr:nvPicPr>
        <xdr:cNvPr id="14" name="3108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4300" y="8886825"/>
          <a:ext cx="7334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16</xdr:row>
      <xdr:rowOff>47625</xdr:rowOff>
    </xdr:from>
    <xdr:to>
      <xdr:col>0</xdr:col>
      <xdr:colOff>876300</xdr:colOff>
      <xdr:row>16</xdr:row>
      <xdr:rowOff>466725</xdr:rowOff>
    </xdr:to>
    <xdr:pic>
      <xdr:nvPicPr>
        <xdr:cNvPr id="15" name="3132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9401175"/>
          <a:ext cx="7620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38100</xdr:rowOff>
    </xdr:from>
    <xdr:to>
      <xdr:col>0</xdr:col>
      <xdr:colOff>971550</xdr:colOff>
      <xdr:row>19</xdr:row>
      <xdr:rowOff>400050</xdr:rowOff>
    </xdr:to>
    <xdr:pic>
      <xdr:nvPicPr>
        <xdr:cNvPr id="16" name="3136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10906125"/>
          <a:ext cx="97155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20</xdr:row>
      <xdr:rowOff>38100</xdr:rowOff>
    </xdr:from>
    <xdr:to>
      <xdr:col>0</xdr:col>
      <xdr:colOff>885825</xdr:colOff>
      <xdr:row>20</xdr:row>
      <xdr:rowOff>428625</xdr:rowOff>
    </xdr:to>
    <xdr:pic>
      <xdr:nvPicPr>
        <xdr:cNvPr id="17" name="3142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5725" y="11410950"/>
          <a:ext cx="80010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21</xdr:row>
      <xdr:rowOff>19050</xdr:rowOff>
    </xdr:from>
    <xdr:to>
      <xdr:col>0</xdr:col>
      <xdr:colOff>847725</xdr:colOff>
      <xdr:row>21</xdr:row>
      <xdr:rowOff>438150</xdr:rowOff>
    </xdr:to>
    <xdr:pic>
      <xdr:nvPicPr>
        <xdr:cNvPr id="18" name="3143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9050" y="11896725"/>
          <a:ext cx="8286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22</xdr:row>
      <xdr:rowOff>19050</xdr:rowOff>
    </xdr:from>
    <xdr:to>
      <xdr:col>0</xdr:col>
      <xdr:colOff>800100</xdr:colOff>
      <xdr:row>22</xdr:row>
      <xdr:rowOff>504825</xdr:rowOff>
    </xdr:to>
    <xdr:pic>
      <xdr:nvPicPr>
        <xdr:cNvPr id="19" name="3176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8575" y="12401550"/>
          <a:ext cx="7715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23</xdr:row>
      <xdr:rowOff>28575</xdr:rowOff>
    </xdr:from>
    <xdr:to>
      <xdr:col>0</xdr:col>
      <xdr:colOff>904875</xdr:colOff>
      <xdr:row>23</xdr:row>
      <xdr:rowOff>438150</xdr:rowOff>
    </xdr:to>
    <xdr:pic>
      <xdr:nvPicPr>
        <xdr:cNvPr id="20" name="3177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5725" y="12915900"/>
          <a:ext cx="8191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24</xdr:row>
      <xdr:rowOff>38100</xdr:rowOff>
    </xdr:from>
    <xdr:to>
      <xdr:col>0</xdr:col>
      <xdr:colOff>914400</xdr:colOff>
      <xdr:row>24</xdr:row>
      <xdr:rowOff>447675</xdr:rowOff>
    </xdr:to>
    <xdr:pic>
      <xdr:nvPicPr>
        <xdr:cNvPr id="21" name="3191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8100" y="13430250"/>
          <a:ext cx="8763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123825</xdr:colOff>
      <xdr:row>25</xdr:row>
      <xdr:rowOff>38100</xdr:rowOff>
    </xdr:from>
    <xdr:to>
      <xdr:col>0</xdr:col>
      <xdr:colOff>981075</xdr:colOff>
      <xdr:row>25</xdr:row>
      <xdr:rowOff>457200</xdr:rowOff>
    </xdr:to>
    <xdr:pic>
      <xdr:nvPicPr>
        <xdr:cNvPr id="22" name="3198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3825" y="13935075"/>
          <a:ext cx="8572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104775</xdr:colOff>
      <xdr:row>26</xdr:row>
      <xdr:rowOff>28575</xdr:rowOff>
    </xdr:from>
    <xdr:to>
      <xdr:col>0</xdr:col>
      <xdr:colOff>828675</xdr:colOff>
      <xdr:row>26</xdr:row>
      <xdr:rowOff>485775</xdr:rowOff>
    </xdr:to>
    <xdr:pic>
      <xdr:nvPicPr>
        <xdr:cNvPr id="23" name="3198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4775" y="14430375"/>
          <a:ext cx="7239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27</xdr:row>
      <xdr:rowOff>38100</xdr:rowOff>
    </xdr:from>
    <xdr:to>
      <xdr:col>0</xdr:col>
      <xdr:colOff>933450</xdr:colOff>
      <xdr:row>27</xdr:row>
      <xdr:rowOff>457200</xdr:rowOff>
    </xdr:to>
    <xdr:pic>
      <xdr:nvPicPr>
        <xdr:cNvPr id="24" name="3206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9050" y="14944725"/>
          <a:ext cx="9144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9525</xdr:rowOff>
    </xdr:from>
    <xdr:to>
      <xdr:col>0</xdr:col>
      <xdr:colOff>962025</xdr:colOff>
      <xdr:row>28</xdr:row>
      <xdr:rowOff>428625</xdr:rowOff>
    </xdr:to>
    <xdr:pic>
      <xdr:nvPicPr>
        <xdr:cNvPr id="25" name="3223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15420975"/>
          <a:ext cx="9620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29</xdr:row>
      <xdr:rowOff>28575</xdr:rowOff>
    </xdr:from>
    <xdr:to>
      <xdr:col>0</xdr:col>
      <xdr:colOff>838200</xdr:colOff>
      <xdr:row>29</xdr:row>
      <xdr:rowOff>447675</xdr:rowOff>
    </xdr:to>
    <xdr:pic>
      <xdr:nvPicPr>
        <xdr:cNvPr id="26" name="3226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85725" y="15944850"/>
          <a:ext cx="7524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30</xdr:row>
      <xdr:rowOff>28575</xdr:rowOff>
    </xdr:from>
    <xdr:to>
      <xdr:col>0</xdr:col>
      <xdr:colOff>838200</xdr:colOff>
      <xdr:row>30</xdr:row>
      <xdr:rowOff>438150</xdr:rowOff>
    </xdr:to>
    <xdr:pic>
      <xdr:nvPicPr>
        <xdr:cNvPr id="27" name="32293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6675" y="16449675"/>
          <a:ext cx="7715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123825</xdr:colOff>
      <xdr:row>31</xdr:row>
      <xdr:rowOff>19050</xdr:rowOff>
    </xdr:from>
    <xdr:to>
      <xdr:col>0</xdr:col>
      <xdr:colOff>838200</xdr:colOff>
      <xdr:row>31</xdr:row>
      <xdr:rowOff>447675</xdr:rowOff>
    </xdr:to>
    <xdr:pic>
      <xdr:nvPicPr>
        <xdr:cNvPr id="28" name="3285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23825" y="16944975"/>
          <a:ext cx="7143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47625</xdr:rowOff>
    </xdr:from>
    <xdr:to>
      <xdr:col>0</xdr:col>
      <xdr:colOff>981075</xdr:colOff>
      <xdr:row>32</xdr:row>
      <xdr:rowOff>438150</xdr:rowOff>
    </xdr:to>
    <xdr:pic>
      <xdr:nvPicPr>
        <xdr:cNvPr id="29" name="3286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17478375"/>
          <a:ext cx="98107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33</xdr:row>
      <xdr:rowOff>28575</xdr:rowOff>
    </xdr:from>
    <xdr:to>
      <xdr:col>0</xdr:col>
      <xdr:colOff>838200</xdr:colOff>
      <xdr:row>33</xdr:row>
      <xdr:rowOff>485775</xdr:rowOff>
    </xdr:to>
    <xdr:pic>
      <xdr:nvPicPr>
        <xdr:cNvPr id="30" name="32879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00" y="17964150"/>
          <a:ext cx="8001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34</xdr:row>
      <xdr:rowOff>28575</xdr:rowOff>
    </xdr:from>
    <xdr:to>
      <xdr:col>0</xdr:col>
      <xdr:colOff>942975</xdr:colOff>
      <xdr:row>34</xdr:row>
      <xdr:rowOff>447675</xdr:rowOff>
    </xdr:to>
    <xdr:pic>
      <xdr:nvPicPr>
        <xdr:cNvPr id="31" name="3288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9050" y="18468975"/>
          <a:ext cx="9239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35</xdr:row>
      <xdr:rowOff>19050</xdr:rowOff>
    </xdr:from>
    <xdr:to>
      <xdr:col>0</xdr:col>
      <xdr:colOff>981075</xdr:colOff>
      <xdr:row>35</xdr:row>
      <xdr:rowOff>438150</xdr:rowOff>
    </xdr:to>
    <xdr:pic>
      <xdr:nvPicPr>
        <xdr:cNvPr id="32" name="3288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9050" y="18964275"/>
          <a:ext cx="9620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37</xdr:row>
      <xdr:rowOff>38100</xdr:rowOff>
    </xdr:from>
    <xdr:to>
      <xdr:col>0</xdr:col>
      <xdr:colOff>952500</xdr:colOff>
      <xdr:row>37</xdr:row>
      <xdr:rowOff>447675</xdr:rowOff>
    </xdr:to>
    <xdr:pic>
      <xdr:nvPicPr>
        <xdr:cNvPr id="33" name="32946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8100" y="19992975"/>
          <a:ext cx="9144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142875</xdr:colOff>
      <xdr:row>38</xdr:row>
      <xdr:rowOff>38100</xdr:rowOff>
    </xdr:from>
    <xdr:to>
      <xdr:col>0</xdr:col>
      <xdr:colOff>914400</xdr:colOff>
      <xdr:row>38</xdr:row>
      <xdr:rowOff>457200</xdr:rowOff>
    </xdr:to>
    <xdr:pic>
      <xdr:nvPicPr>
        <xdr:cNvPr id="34" name="3295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42875" y="20497800"/>
          <a:ext cx="7715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47625</xdr:rowOff>
    </xdr:from>
    <xdr:to>
      <xdr:col>0</xdr:col>
      <xdr:colOff>942975</xdr:colOff>
      <xdr:row>39</xdr:row>
      <xdr:rowOff>438150</xdr:rowOff>
    </xdr:to>
    <xdr:pic>
      <xdr:nvPicPr>
        <xdr:cNvPr id="35" name="3298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21012150"/>
          <a:ext cx="94297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40</xdr:row>
      <xdr:rowOff>38100</xdr:rowOff>
    </xdr:from>
    <xdr:to>
      <xdr:col>0</xdr:col>
      <xdr:colOff>914400</xdr:colOff>
      <xdr:row>40</xdr:row>
      <xdr:rowOff>457200</xdr:rowOff>
    </xdr:to>
    <xdr:pic>
      <xdr:nvPicPr>
        <xdr:cNvPr id="36" name="3503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7150" y="21507450"/>
          <a:ext cx="8572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41</xdr:row>
      <xdr:rowOff>57150</xdr:rowOff>
    </xdr:from>
    <xdr:to>
      <xdr:col>0</xdr:col>
      <xdr:colOff>790575</xdr:colOff>
      <xdr:row>41</xdr:row>
      <xdr:rowOff>447675</xdr:rowOff>
    </xdr:to>
    <xdr:pic>
      <xdr:nvPicPr>
        <xdr:cNvPr id="37" name="35049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8100" y="22031325"/>
          <a:ext cx="75247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47625</xdr:rowOff>
    </xdr:from>
    <xdr:to>
      <xdr:col>0</xdr:col>
      <xdr:colOff>971550</xdr:colOff>
      <xdr:row>42</xdr:row>
      <xdr:rowOff>457200</xdr:rowOff>
    </xdr:to>
    <xdr:pic>
      <xdr:nvPicPr>
        <xdr:cNvPr id="38" name="35053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0" y="22526625"/>
          <a:ext cx="9715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43</xdr:row>
      <xdr:rowOff>38100</xdr:rowOff>
    </xdr:from>
    <xdr:to>
      <xdr:col>0</xdr:col>
      <xdr:colOff>942975</xdr:colOff>
      <xdr:row>43</xdr:row>
      <xdr:rowOff>447675</xdr:rowOff>
    </xdr:to>
    <xdr:pic>
      <xdr:nvPicPr>
        <xdr:cNvPr id="39" name="35054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7625" y="23021925"/>
          <a:ext cx="8953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66675</xdr:rowOff>
    </xdr:from>
    <xdr:to>
      <xdr:col>0</xdr:col>
      <xdr:colOff>962025</xdr:colOff>
      <xdr:row>44</xdr:row>
      <xdr:rowOff>409575</xdr:rowOff>
    </xdr:to>
    <xdr:pic>
      <xdr:nvPicPr>
        <xdr:cNvPr id="40" name="3506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0" y="23555325"/>
          <a:ext cx="962025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19050</xdr:rowOff>
    </xdr:from>
    <xdr:to>
      <xdr:col>0</xdr:col>
      <xdr:colOff>962025</xdr:colOff>
      <xdr:row>45</xdr:row>
      <xdr:rowOff>438150</xdr:rowOff>
    </xdr:to>
    <xdr:pic>
      <xdr:nvPicPr>
        <xdr:cNvPr id="41" name="35078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0" y="24012525"/>
          <a:ext cx="9620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46</xdr:row>
      <xdr:rowOff>19050</xdr:rowOff>
    </xdr:from>
    <xdr:to>
      <xdr:col>0</xdr:col>
      <xdr:colOff>981075</xdr:colOff>
      <xdr:row>46</xdr:row>
      <xdr:rowOff>438150</xdr:rowOff>
    </xdr:to>
    <xdr:pic>
      <xdr:nvPicPr>
        <xdr:cNvPr id="42" name="35079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9050" y="24517350"/>
          <a:ext cx="9620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48</xdr:row>
      <xdr:rowOff>47625</xdr:rowOff>
    </xdr:from>
    <xdr:to>
      <xdr:col>0</xdr:col>
      <xdr:colOff>952500</xdr:colOff>
      <xdr:row>48</xdr:row>
      <xdr:rowOff>457200</xdr:rowOff>
    </xdr:to>
    <xdr:pic>
      <xdr:nvPicPr>
        <xdr:cNvPr id="43" name="3511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9525" y="25555575"/>
          <a:ext cx="9429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49</xdr:row>
      <xdr:rowOff>19050</xdr:rowOff>
    </xdr:from>
    <xdr:to>
      <xdr:col>0</xdr:col>
      <xdr:colOff>895350</xdr:colOff>
      <xdr:row>49</xdr:row>
      <xdr:rowOff>447675</xdr:rowOff>
    </xdr:to>
    <xdr:pic>
      <xdr:nvPicPr>
        <xdr:cNvPr id="44" name="35116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7150" y="26031825"/>
          <a:ext cx="8382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180975</xdr:colOff>
      <xdr:row>50</xdr:row>
      <xdr:rowOff>28575</xdr:rowOff>
    </xdr:from>
    <xdr:to>
      <xdr:col>0</xdr:col>
      <xdr:colOff>847725</xdr:colOff>
      <xdr:row>50</xdr:row>
      <xdr:rowOff>447675</xdr:rowOff>
    </xdr:to>
    <xdr:pic>
      <xdr:nvPicPr>
        <xdr:cNvPr id="45" name="35117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80975" y="26546175"/>
          <a:ext cx="6667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28575</xdr:rowOff>
    </xdr:from>
    <xdr:to>
      <xdr:col>0</xdr:col>
      <xdr:colOff>971550</xdr:colOff>
      <xdr:row>51</xdr:row>
      <xdr:rowOff>409575</xdr:rowOff>
    </xdr:to>
    <xdr:pic>
      <xdr:nvPicPr>
        <xdr:cNvPr id="46" name="3543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0" y="27051000"/>
          <a:ext cx="97155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123825</xdr:colOff>
      <xdr:row>53</xdr:row>
      <xdr:rowOff>47625</xdr:rowOff>
    </xdr:from>
    <xdr:to>
      <xdr:col>0</xdr:col>
      <xdr:colOff>838200</xdr:colOff>
      <xdr:row>53</xdr:row>
      <xdr:rowOff>438150</xdr:rowOff>
    </xdr:to>
    <xdr:pic>
      <xdr:nvPicPr>
        <xdr:cNvPr id="47" name="35799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23825" y="28079700"/>
          <a:ext cx="71437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95250</xdr:colOff>
      <xdr:row>54</xdr:row>
      <xdr:rowOff>28575</xdr:rowOff>
    </xdr:from>
    <xdr:to>
      <xdr:col>0</xdr:col>
      <xdr:colOff>885825</xdr:colOff>
      <xdr:row>54</xdr:row>
      <xdr:rowOff>447675</xdr:rowOff>
    </xdr:to>
    <xdr:pic>
      <xdr:nvPicPr>
        <xdr:cNvPr id="48" name="35945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95250" y="28565475"/>
          <a:ext cx="7905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95250</xdr:colOff>
      <xdr:row>55</xdr:row>
      <xdr:rowOff>28575</xdr:rowOff>
    </xdr:from>
    <xdr:to>
      <xdr:col>0</xdr:col>
      <xdr:colOff>819150</xdr:colOff>
      <xdr:row>55</xdr:row>
      <xdr:rowOff>447675</xdr:rowOff>
    </xdr:to>
    <xdr:pic>
      <xdr:nvPicPr>
        <xdr:cNvPr id="49" name="3596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95250" y="29070300"/>
          <a:ext cx="7239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56</xdr:row>
      <xdr:rowOff>57150</xdr:rowOff>
    </xdr:from>
    <xdr:to>
      <xdr:col>0</xdr:col>
      <xdr:colOff>981075</xdr:colOff>
      <xdr:row>56</xdr:row>
      <xdr:rowOff>447675</xdr:rowOff>
    </xdr:to>
    <xdr:pic>
      <xdr:nvPicPr>
        <xdr:cNvPr id="50" name="3597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9525" y="29603700"/>
          <a:ext cx="97155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142875</xdr:colOff>
      <xdr:row>57</xdr:row>
      <xdr:rowOff>47625</xdr:rowOff>
    </xdr:from>
    <xdr:to>
      <xdr:col>0</xdr:col>
      <xdr:colOff>790575</xdr:colOff>
      <xdr:row>57</xdr:row>
      <xdr:rowOff>457200</xdr:rowOff>
    </xdr:to>
    <xdr:pic>
      <xdr:nvPicPr>
        <xdr:cNvPr id="51" name="35984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42875" y="30099000"/>
          <a:ext cx="6477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59</xdr:row>
      <xdr:rowOff>19050</xdr:rowOff>
    </xdr:from>
    <xdr:to>
      <xdr:col>0</xdr:col>
      <xdr:colOff>895350</xdr:colOff>
      <xdr:row>59</xdr:row>
      <xdr:rowOff>485775</xdr:rowOff>
    </xdr:to>
    <xdr:pic>
      <xdr:nvPicPr>
        <xdr:cNvPr id="52" name="36119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114300" y="31080075"/>
          <a:ext cx="78105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60</xdr:row>
      <xdr:rowOff>28575</xdr:rowOff>
    </xdr:from>
    <xdr:to>
      <xdr:col>0</xdr:col>
      <xdr:colOff>923925</xdr:colOff>
      <xdr:row>60</xdr:row>
      <xdr:rowOff>419100</xdr:rowOff>
    </xdr:to>
    <xdr:pic>
      <xdr:nvPicPr>
        <xdr:cNvPr id="53" name="36120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66675" y="31594425"/>
          <a:ext cx="85725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61</xdr:row>
      <xdr:rowOff>38100</xdr:rowOff>
    </xdr:from>
    <xdr:to>
      <xdr:col>0</xdr:col>
      <xdr:colOff>838200</xdr:colOff>
      <xdr:row>61</xdr:row>
      <xdr:rowOff>447675</xdr:rowOff>
    </xdr:to>
    <xdr:pic>
      <xdr:nvPicPr>
        <xdr:cNvPr id="54" name="3612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161925" y="32108775"/>
          <a:ext cx="6762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38100</xdr:rowOff>
    </xdr:from>
    <xdr:to>
      <xdr:col>0</xdr:col>
      <xdr:colOff>971550</xdr:colOff>
      <xdr:row>62</xdr:row>
      <xdr:rowOff>428625</xdr:rowOff>
    </xdr:to>
    <xdr:pic>
      <xdr:nvPicPr>
        <xdr:cNvPr id="55" name="36122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0" y="32613600"/>
          <a:ext cx="97155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1</xdr:col>
      <xdr:colOff>0</xdr:colOff>
      <xdr:row>64</xdr:row>
      <xdr:rowOff>0</xdr:rowOff>
    </xdr:to>
    <xdr:pic>
      <xdr:nvPicPr>
        <xdr:cNvPr id="56" name="3612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0" y="33080325"/>
          <a:ext cx="1047750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219075</xdr:colOff>
      <xdr:row>64</xdr:row>
      <xdr:rowOff>38100</xdr:rowOff>
    </xdr:from>
    <xdr:to>
      <xdr:col>0</xdr:col>
      <xdr:colOff>781050</xdr:colOff>
      <xdr:row>64</xdr:row>
      <xdr:rowOff>495300</xdr:rowOff>
    </xdr:to>
    <xdr:pic>
      <xdr:nvPicPr>
        <xdr:cNvPr id="57" name="36248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219075" y="33623250"/>
          <a:ext cx="56197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65</xdr:row>
      <xdr:rowOff>38100</xdr:rowOff>
    </xdr:from>
    <xdr:to>
      <xdr:col>0</xdr:col>
      <xdr:colOff>885825</xdr:colOff>
      <xdr:row>65</xdr:row>
      <xdr:rowOff>495300</xdr:rowOff>
    </xdr:to>
    <xdr:pic>
      <xdr:nvPicPr>
        <xdr:cNvPr id="58" name="36294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76200" y="34128075"/>
          <a:ext cx="8096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28575</xdr:rowOff>
    </xdr:from>
    <xdr:to>
      <xdr:col>0</xdr:col>
      <xdr:colOff>971550</xdr:colOff>
      <xdr:row>66</xdr:row>
      <xdr:rowOff>447675</xdr:rowOff>
    </xdr:to>
    <xdr:pic>
      <xdr:nvPicPr>
        <xdr:cNvPr id="59" name="36297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0" y="34623375"/>
          <a:ext cx="9715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28575</xdr:rowOff>
    </xdr:from>
    <xdr:to>
      <xdr:col>0</xdr:col>
      <xdr:colOff>971550</xdr:colOff>
      <xdr:row>67</xdr:row>
      <xdr:rowOff>447675</xdr:rowOff>
    </xdr:to>
    <xdr:pic>
      <xdr:nvPicPr>
        <xdr:cNvPr id="60" name="36298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0" y="35128200"/>
          <a:ext cx="9715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68</xdr:row>
      <xdr:rowOff>19050</xdr:rowOff>
    </xdr:from>
    <xdr:to>
      <xdr:col>0</xdr:col>
      <xdr:colOff>971550</xdr:colOff>
      <xdr:row>68</xdr:row>
      <xdr:rowOff>447675</xdr:rowOff>
    </xdr:to>
    <xdr:pic>
      <xdr:nvPicPr>
        <xdr:cNvPr id="61" name="36299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9525" y="35623500"/>
          <a:ext cx="9620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69</xdr:row>
      <xdr:rowOff>38100</xdr:rowOff>
    </xdr:from>
    <xdr:to>
      <xdr:col>0</xdr:col>
      <xdr:colOff>990600</xdr:colOff>
      <xdr:row>69</xdr:row>
      <xdr:rowOff>447675</xdr:rowOff>
    </xdr:to>
    <xdr:pic>
      <xdr:nvPicPr>
        <xdr:cNvPr id="62" name="36323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19050" y="36147375"/>
          <a:ext cx="9715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70</xdr:row>
      <xdr:rowOff>28575</xdr:rowOff>
    </xdr:from>
    <xdr:to>
      <xdr:col>0</xdr:col>
      <xdr:colOff>838200</xdr:colOff>
      <xdr:row>70</xdr:row>
      <xdr:rowOff>447675</xdr:rowOff>
    </xdr:to>
    <xdr:pic>
      <xdr:nvPicPr>
        <xdr:cNvPr id="63" name="36334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36642675"/>
          <a:ext cx="7239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72</xdr:row>
      <xdr:rowOff>47625</xdr:rowOff>
    </xdr:from>
    <xdr:to>
      <xdr:col>0</xdr:col>
      <xdr:colOff>809625</xdr:colOff>
      <xdr:row>72</xdr:row>
      <xdr:rowOff>466725</xdr:rowOff>
    </xdr:to>
    <xdr:pic>
      <xdr:nvPicPr>
        <xdr:cNvPr id="64" name="36438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85725" y="37671375"/>
          <a:ext cx="7239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47625</xdr:rowOff>
    </xdr:from>
    <xdr:to>
      <xdr:col>0</xdr:col>
      <xdr:colOff>962025</xdr:colOff>
      <xdr:row>73</xdr:row>
      <xdr:rowOff>409575</xdr:rowOff>
    </xdr:to>
    <xdr:pic>
      <xdr:nvPicPr>
        <xdr:cNvPr id="65" name="36443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0" y="38176200"/>
          <a:ext cx="962025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28575</xdr:rowOff>
    </xdr:from>
    <xdr:to>
      <xdr:col>0</xdr:col>
      <xdr:colOff>1028700</xdr:colOff>
      <xdr:row>74</xdr:row>
      <xdr:rowOff>419100</xdr:rowOff>
    </xdr:to>
    <xdr:pic>
      <xdr:nvPicPr>
        <xdr:cNvPr id="66" name="36532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0" y="38661975"/>
          <a:ext cx="102870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95250</xdr:colOff>
      <xdr:row>75</xdr:row>
      <xdr:rowOff>57150</xdr:rowOff>
    </xdr:from>
    <xdr:to>
      <xdr:col>0</xdr:col>
      <xdr:colOff>895350</xdr:colOff>
      <xdr:row>75</xdr:row>
      <xdr:rowOff>438150</xdr:rowOff>
    </xdr:to>
    <xdr:pic>
      <xdr:nvPicPr>
        <xdr:cNvPr id="67" name="36559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95250" y="39195375"/>
          <a:ext cx="80010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171450</xdr:colOff>
      <xdr:row>76</xdr:row>
      <xdr:rowOff>66675</xdr:rowOff>
    </xdr:from>
    <xdr:to>
      <xdr:col>0</xdr:col>
      <xdr:colOff>847725</xdr:colOff>
      <xdr:row>76</xdr:row>
      <xdr:rowOff>457200</xdr:rowOff>
    </xdr:to>
    <xdr:pic>
      <xdr:nvPicPr>
        <xdr:cNvPr id="68" name="37232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171450" y="39709725"/>
          <a:ext cx="67627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77</xdr:row>
      <xdr:rowOff>19050</xdr:rowOff>
    </xdr:from>
    <xdr:to>
      <xdr:col>0</xdr:col>
      <xdr:colOff>952500</xdr:colOff>
      <xdr:row>77</xdr:row>
      <xdr:rowOff>447675</xdr:rowOff>
    </xdr:to>
    <xdr:pic>
      <xdr:nvPicPr>
        <xdr:cNvPr id="69" name="37237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9525" y="40166925"/>
          <a:ext cx="9429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78</xdr:row>
      <xdr:rowOff>19050</xdr:rowOff>
    </xdr:from>
    <xdr:to>
      <xdr:col>0</xdr:col>
      <xdr:colOff>962025</xdr:colOff>
      <xdr:row>78</xdr:row>
      <xdr:rowOff>438150</xdr:rowOff>
    </xdr:to>
    <xdr:pic>
      <xdr:nvPicPr>
        <xdr:cNvPr id="70" name="37238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19050" y="40671750"/>
          <a:ext cx="9429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79</xdr:row>
      <xdr:rowOff>38100</xdr:rowOff>
    </xdr:from>
    <xdr:to>
      <xdr:col>0</xdr:col>
      <xdr:colOff>933450</xdr:colOff>
      <xdr:row>79</xdr:row>
      <xdr:rowOff>428625</xdr:rowOff>
    </xdr:to>
    <xdr:pic>
      <xdr:nvPicPr>
        <xdr:cNvPr id="71" name="37468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9525" y="41195625"/>
          <a:ext cx="92392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95250</xdr:colOff>
      <xdr:row>80</xdr:row>
      <xdr:rowOff>38100</xdr:rowOff>
    </xdr:from>
    <xdr:to>
      <xdr:col>0</xdr:col>
      <xdr:colOff>857250</xdr:colOff>
      <xdr:row>80</xdr:row>
      <xdr:rowOff>447675</xdr:rowOff>
    </xdr:to>
    <xdr:pic>
      <xdr:nvPicPr>
        <xdr:cNvPr id="72" name="37636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95250" y="41700450"/>
          <a:ext cx="7620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19050</xdr:rowOff>
    </xdr:from>
    <xdr:to>
      <xdr:col>0</xdr:col>
      <xdr:colOff>866775</xdr:colOff>
      <xdr:row>81</xdr:row>
      <xdr:rowOff>409575</xdr:rowOff>
    </xdr:to>
    <xdr:pic>
      <xdr:nvPicPr>
        <xdr:cNvPr id="73" name="37679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0" y="42186225"/>
          <a:ext cx="86677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82</xdr:row>
      <xdr:rowOff>9525</xdr:rowOff>
    </xdr:from>
    <xdr:to>
      <xdr:col>0</xdr:col>
      <xdr:colOff>1000125</xdr:colOff>
      <xdr:row>82</xdr:row>
      <xdr:rowOff>419100</xdr:rowOff>
    </xdr:to>
    <xdr:pic>
      <xdr:nvPicPr>
        <xdr:cNvPr id="74" name="3768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8575" y="42681525"/>
          <a:ext cx="9715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57150</xdr:rowOff>
    </xdr:from>
    <xdr:to>
      <xdr:col>0</xdr:col>
      <xdr:colOff>857250</xdr:colOff>
      <xdr:row>83</xdr:row>
      <xdr:rowOff>447675</xdr:rowOff>
    </xdr:to>
    <xdr:pic>
      <xdr:nvPicPr>
        <xdr:cNvPr id="75" name="37727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0" y="43233975"/>
          <a:ext cx="85725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19050</xdr:rowOff>
    </xdr:from>
    <xdr:to>
      <xdr:col>0</xdr:col>
      <xdr:colOff>819150</xdr:colOff>
      <xdr:row>84</xdr:row>
      <xdr:rowOff>447675</xdr:rowOff>
    </xdr:to>
    <xdr:pic>
      <xdr:nvPicPr>
        <xdr:cNvPr id="76" name="37783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9525" y="43700700"/>
          <a:ext cx="80962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85</xdr:row>
      <xdr:rowOff>28575</xdr:rowOff>
    </xdr:from>
    <xdr:to>
      <xdr:col>0</xdr:col>
      <xdr:colOff>847725</xdr:colOff>
      <xdr:row>85</xdr:row>
      <xdr:rowOff>447675</xdr:rowOff>
    </xdr:to>
    <xdr:pic>
      <xdr:nvPicPr>
        <xdr:cNvPr id="77" name="37858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44215050"/>
          <a:ext cx="7334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47625</xdr:rowOff>
    </xdr:from>
    <xdr:to>
      <xdr:col>0</xdr:col>
      <xdr:colOff>971550</xdr:colOff>
      <xdr:row>86</xdr:row>
      <xdr:rowOff>457200</xdr:rowOff>
    </xdr:to>
    <xdr:pic>
      <xdr:nvPicPr>
        <xdr:cNvPr id="78" name="37869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0" y="44738925"/>
          <a:ext cx="9715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47625</xdr:rowOff>
    </xdr:from>
    <xdr:to>
      <xdr:col>0</xdr:col>
      <xdr:colOff>885825</xdr:colOff>
      <xdr:row>87</xdr:row>
      <xdr:rowOff>495300</xdr:rowOff>
    </xdr:to>
    <xdr:pic>
      <xdr:nvPicPr>
        <xdr:cNvPr id="79" name="37875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0" y="45243750"/>
          <a:ext cx="885825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133350</xdr:colOff>
      <xdr:row>88</xdr:row>
      <xdr:rowOff>19050</xdr:rowOff>
    </xdr:from>
    <xdr:to>
      <xdr:col>0</xdr:col>
      <xdr:colOff>847725</xdr:colOff>
      <xdr:row>88</xdr:row>
      <xdr:rowOff>447675</xdr:rowOff>
    </xdr:to>
    <xdr:pic>
      <xdr:nvPicPr>
        <xdr:cNvPr id="80" name="38213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133350" y="45720000"/>
          <a:ext cx="7143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123825</xdr:colOff>
      <xdr:row>89</xdr:row>
      <xdr:rowOff>38100</xdr:rowOff>
    </xdr:from>
    <xdr:to>
      <xdr:col>0</xdr:col>
      <xdr:colOff>857250</xdr:colOff>
      <xdr:row>89</xdr:row>
      <xdr:rowOff>428625</xdr:rowOff>
    </xdr:to>
    <xdr:pic>
      <xdr:nvPicPr>
        <xdr:cNvPr id="81" name="38214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23825" y="46243875"/>
          <a:ext cx="73342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133350</xdr:colOff>
      <xdr:row>90</xdr:row>
      <xdr:rowOff>28575</xdr:rowOff>
    </xdr:from>
    <xdr:to>
      <xdr:col>0</xdr:col>
      <xdr:colOff>742950</xdr:colOff>
      <xdr:row>90</xdr:row>
      <xdr:rowOff>457200</xdr:rowOff>
    </xdr:to>
    <xdr:pic>
      <xdr:nvPicPr>
        <xdr:cNvPr id="82" name="38216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133350" y="46739175"/>
          <a:ext cx="6096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91</xdr:row>
      <xdr:rowOff>28575</xdr:rowOff>
    </xdr:from>
    <xdr:to>
      <xdr:col>0</xdr:col>
      <xdr:colOff>981075</xdr:colOff>
      <xdr:row>91</xdr:row>
      <xdr:rowOff>438150</xdr:rowOff>
    </xdr:to>
    <xdr:pic>
      <xdr:nvPicPr>
        <xdr:cNvPr id="83" name="38240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9050" y="47244000"/>
          <a:ext cx="9620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92</xdr:row>
      <xdr:rowOff>38100</xdr:rowOff>
    </xdr:from>
    <xdr:to>
      <xdr:col>0</xdr:col>
      <xdr:colOff>904875</xdr:colOff>
      <xdr:row>92</xdr:row>
      <xdr:rowOff>447675</xdr:rowOff>
    </xdr:to>
    <xdr:pic>
      <xdr:nvPicPr>
        <xdr:cNvPr id="84" name="3824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85725" y="47758350"/>
          <a:ext cx="8191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93</xdr:row>
      <xdr:rowOff>28575</xdr:rowOff>
    </xdr:from>
    <xdr:to>
      <xdr:col>0</xdr:col>
      <xdr:colOff>942975</xdr:colOff>
      <xdr:row>93</xdr:row>
      <xdr:rowOff>447675</xdr:rowOff>
    </xdr:to>
    <xdr:pic>
      <xdr:nvPicPr>
        <xdr:cNvPr id="85" name="38242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28575" y="48253650"/>
          <a:ext cx="9144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38100</xdr:rowOff>
    </xdr:from>
    <xdr:to>
      <xdr:col>0</xdr:col>
      <xdr:colOff>971550</xdr:colOff>
      <xdr:row>94</xdr:row>
      <xdr:rowOff>419100</xdr:rowOff>
    </xdr:to>
    <xdr:pic>
      <xdr:nvPicPr>
        <xdr:cNvPr id="86" name="38243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0" y="48768000"/>
          <a:ext cx="97155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95</xdr:row>
      <xdr:rowOff>19050</xdr:rowOff>
    </xdr:from>
    <xdr:to>
      <xdr:col>0</xdr:col>
      <xdr:colOff>971550</xdr:colOff>
      <xdr:row>95</xdr:row>
      <xdr:rowOff>409575</xdr:rowOff>
    </xdr:to>
    <xdr:pic>
      <xdr:nvPicPr>
        <xdr:cNvPr id="87" name="38245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0" y="49253775"/>
          <a:ext cx="97155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190500</xdr:colOff>
      <xdr:row>96</xdr:row>
      <xdr:rowOff>66675</xdr:rowOff>
    </xdr:from>
    <xdr:to>
      <xdr:col>0</xdr:col>
      <xdr:colOff>762000</xdr:colOff>
      <xdr:row>96</xdr:row>
      <xdr:rowOff>409575</xdr:rowOff>
    </xdr:to>
    <xdr:pic>
      <xdr:nvPicPr>
        <xdr:cNvPr id="88" name="38246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190500" y="49806225"/>
          <a:ext cx="5715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97</xdr:row>
      <xdr:rowOff>9525</xdr:rowOff>
    </xdr:from>
    <xdr:to>
      <xdr:col>0</xdr:col>
      <xdr:colOff>962025</xdr:colOff>
      <xdr:row>97</xdr:row>
      <xdr:rowOff>466725</xdr:rowOff>
    </xdr:to>
    <xdr:pic>
      <xdr:nvPicPr>
        <xdr:cNvPr id="89" name="38248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28575" y="50253900"/>
          <a:ext cx="93345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104775</xdr:colOff>
      <xdr:row>98</xdr:row>
      <xdr:rowOff>19050</xdr:rowOff>
    </xdr:from>
    <xdr:to>
      <xdr:col>0</xdr:col>
      <xdr:colOff>952500</xdr:colOff>
      <xdr:row>98</xdr:row>
      <xdr:rowOff>438150</xdr:rowOff>
    </xdr:to>
    <xdr:pic>
      <xdr:nvPicPr>
        <xdr:cNvPr id="90" name="38249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104775" y="50768250"/>
          <a:ext cx="8477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99</xdr:row>
      <xdr:rowOff>47625</xdr:rowOff>
    </xdr:from>
    <xdr:to>
      <xdr:col>0</xdr:col>
      <xdr:colOff>952500</xdr:colOff>
      <xdr:row>99</xdr:row>
      <xdr:rowOff>457200</xdr:rowOff>
    </xdr:to>
    <xdr:pic>
      <xdr:nvPicPr>
        <xdr:cNvPr id="91" name="3825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9525" y="51301650"/>
          <a:ext cx="9429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38100</xdr:rowOff>
    </xdr:from>
    <xdr:to>
      <xdr:col>0</xdr:col>
      <xdr:colOff>971550</xdr:colOff>
      <xdr:row>100</xdr:row>
      <xdr:rowOff>419100</xdr:rowOff>
    </xdr:to>
    <xdr:pic>
      <xdr:nvPicPr>
        <xdr:cNvPr id="92" name="38277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0" y="51796950"/>
          <a:ext cx="97155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101</xdr:row>
      <xdr:rowOff>47625</xdr:rowOff>
    </xdr:from>
    <xdr:to>
      <xdr:col>0</xdr:col>
      <xdr:colOff>838200</xdr:colOff>
      <xdr:row>101</xdr:row>
      <xdr:rowOff>447675</xdr:rowOff>
    </xdr:to>
    <xdr:pic>
      <xdr:nvPicPr>
        <xdr:cNvPr id="93" name="3841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9525" y="52311300"/>
          <a:ext cx="828675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102</xdr:row>
      <xdr:rowOff>28575</xdr:rowOff>
    </xdr:from>
    <xdr:to>
      <xdr:col>0</xdr:col>
      <xdr:colOff>933450</xdr:colOff>
      <xdr:row>102</xdr:row>
      <xdr:rowOff>438150</xdr:rowOff>
    </xdr:to>
    <xdr:pic>
      <xdr:nvPicPr>
        <xdr:cNvPr id="94" name="38415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38100" y="52939950"/>
          <a:ext cx="8953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95250</xdr:colOff>
      <xdr:row>103</xdr:row>
      <xdr:rowOff>38100</xdr:rowOff>
    </xdr:from>
    <xdr:to>
      <xdr:col>0</xdr:col>
      <xdr:colOff>990600</xdr:colOff>
      <xdr:row>103</xdr:row>
      <xdr:rowOff>485775</xdr:rowOff>
    </xdr:to>
    <xdr:pic>
      <xdr:nvPicPr>
        <xdr:cNvPr id="95" name="38416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95250" y="53454300"/>
          <a:ext cx="89535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104</xdr:row>
      <xdr:rowOff>38100</xdr:rowOff>
    </xdr:from>
    <xdr:to>
      <xdr:col>0</xdr:col>
      <xdr:colOff>857250</xdr:colOff>
      <xdr:row>104</xdr:row>
      <xdr:rowOff>457200</xdr:rowOff>
    </xdr:to>
    <xdr:pic>
      <xdr:nvPicPr>
        <xdr:cNvPr id="96" name="38423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0" y="53959125"/>
          <a:ext cx="8572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105</xdr:row>
      <xdr:rowOff>47625</xdr:rowOff>
    </xdr:from>
    <xdr:to>
      <xdr:col>0</xdr:col>
      <xdr:colOff>847725</xdr:colOff>
      <xdr:row>105</xdr:row>
      <xdr:rowOff>438150</xdr:rowOff>
    </xdr:to>
    <xdr:pic>
      <xdr:nvPicPr>
        <xdr:cNvPr id="97" name="38428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76200" y="54473475"/>
          <a:ext cx="77152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106</xdr:row>
      <xdr:rowOff>28575</xdr:rowOff>
    </xdr:from>
    <xdr:to>
      <xdr:col>0</xdr:col>
      <xdr:colOff>981075</xdr:colOff>
      <xdr:row>106</xdr:row>
      <xdr:rowOff>485775</xdr:rowOff>
    </xdr:to>
    <xdr:pic>
      <xdr:nvPicPr>
        <xdr:cNvPr id="98" name="38464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19050" y="54959250"/>
          <a:ext cx="9620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107</xdr:row>
      <xdr:rowOff>47625</xdr:rowOff>
    </xdr:from>
    <xdr:to>
      <xdr:col>0</xdr:col>
      <xdr:colOff>876300</xdr:colOff>
      <xdr:row>107</xdr:row>
      <xdr:rowOff>400050</xdr:rowOff>
    </xdr:to>
    <xdr:pic>
      <xdr:nvPicPr>
        <xdr:cNvPr id="99" name="38843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47625" y="55483125"/>
          <a:ext cx="82867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71</xdr:row>
      <xdr:rowOff>66675</xdr:rowOff>
    </xdr:from>
    <xdr:to>
      <xdr:col>0</xdr:col>
      <xdr:colOff>952500</xdr:colOff>
      <xdr:row>71</xdr:row>
      <xdr:rowOff>409575</xdr:rowOff>
    </xdr:to>
    <xdr:pic>
      <xdr:nvPicPr>
        <xdr:cNvPr id="100" name="36345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57150" y="37185600"/>
          <a:ext cx="89535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9525</xdr:rowOff>
    </xdr:from>
    <xdr:to>
      <xdr:col>1</xdr:col>
      <xdr:colOff>0</xdr:colOff>
      <xdr:row>3</xdr:row>
      <xdr:rowOff>495300</xdr:rowOff>
    </xdr:to>
    <xdr:pic>
      <xdr:nvPicPr>
        <xdr:cNvPr id="101" name="31015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0" y="2800350"/>
          <a:ext cx="104775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0</xdr:col>
      <xdr:colOff>1000125</xdr:colOff>
      <xdr:row>47</xdr:row>
      <xdr:rowOff>485775</xdr:rowOff>
    </xdr:to>
    <xdr:pic>
      <xdr:nvPicPr>
        <xdr:cNvPr id="102" name="35084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38100" y="25079325"/>
          <a:ext cx="9620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19050</xdr:rowOff>
    </xdr:from>
    <xdr:to>
      <xdr:col>0</xdr:col>
      <xdr:colOff>981075</xdr:colOff>
      <xdr:row>17</xdr:row>
      <xdr:rowOff>466725</xdr:rowOff>
    </xdr:to>
    <xdr:pic>
      <xdr:nvPicPr>
        <xdr:cNvPr id="103" name="31336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0" y="9877425"/>
          <a:ext cx="981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18</xdr:row>
      <xdr:rowOff>66675</xdr:rowOff>
    </xdr:from>
    <xdr:to>
      <xdr:col>0</xdr:col>
      <xdr:colOff>1019175</xdr:colOff>
      <xdr:row>18</xdr:row>
      <xdr:rowOff>504825</xdr:rowOff>
    </xdr:to>
    <xdr:pic>
      <xdr:nvPicPr>
        <xdr:cNvPr id="104" name="31337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47625" y="10429875"/>
          <a:ext cx="971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52</xdr:row>
      <xdr:rowOff>19050</xdr:rowOff>
    </xdr:from>
    <xdr:to>
      <xdr:col>0</xdr:col>
      <xdr:colOff>1038225</xdr:colOff>
      <xdr:row>52</xdr:row>
      <xdr:rowOff>495300</xdr:rowOff>
    </xdr:to>
    <xdr:pic>
      <xdr:nvPicPr>
        <xdr:cNvPr id="105" name="35571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9525" y="27546300"/>
          <a:ext cx="102870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152400</xdr:colOff>
      <xdr:row>108</xdr:row>
      <xdr:rowOff>19050</xdr:rowOff>
    </xdr:from>
    <xdr:to>
      <xdr:col>0</xdr:col>
      <xdr:colOff>847725</xdr:colOff>
      <xdr:row>108</xdr:row>
      <xdr:rowOff>476250</xdr:rowOff>
    </xdr:to>
    <xdr:pic>
      <xdr:nvPicPr>
        <xdr:cNvPr id="106" name="38844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152400" y="55959375"/>
          <a:ext cx="6953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123825</xdr:colOff>
      <xdr:row>36</xdr:row>
      <xdr:rowOff>19050</xdr:rowOff>
    </xdr:from>
    <xdr:to>
      <xdr:col>0</xdr:col>
      <xdr:colOff>771525</xdr:colOff>
      <xdr:row>36</xdr:row>
      <xdr:rowOff>466725</xdr:rowOff>
    </xdr:to>
    <xdr:pic>
      <xdr:nvPicPr>
        <xdr:cNvPr id="107" name="32911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23825" y="19469100"/>
          <a:ext cx="64770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9525</xdr:rowOff>
    </xdr:from>
    <xdr:to>
      <xdr:col>0</xdr:col>
      <xdr:colOff>904875</xdr:colOff>
      <xdr:row>58</xdr:row>
      <xdr:rowOff>495300</xdr:rowOff>
    </xdr:to>
    <xdr:pic>
      <xdr:nvPicPr>
        <xdr:cNvPr id="108" name="36026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0" y="30565725"/>
          <a:ext cx="904875" cy="485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workbookViewId="0" topLeftCell="A81">
      <selection activeCell="J105" sqref="J105"/>
    </sheetView>
  </sheetViews>
  <sheetFormatPr defaultColWidth="9.140625" defaultRowHeight="39.75" customHeight="1"/>
  <cols>
    <col min="1" max="1" width="15.7109375" style="3" customWidth="1"/>
    <col min="2" max="2" width="6.7109375" style="3" customWidth="1"/>
    <col min="3" max="3" width="15.7109375" style="3" customWidth="1"/>
    <col min="4" max="4" width="8.7109375" style="3" customWidth="1"/>
    <col min="5" max="5" width="10.7109375" style="3" customWidth="1"/>
    <col min="6" max="6" width="3.140625" style="4" customWidth="1"/>
    <col min="7" max="7" width="3.28125" style="0" customWidth="1"/>
    <col min="8" max="8" width="9.7109375" style="0" bestFit="1" customWidth="1"/>
  </cols>
  <sheetData>
    <row r="1" spans="1:7" ht="140.25" customHeight="1" thickBot="1" thickTop="1">
      <c r="A1" s="9" t="s">
        <v>0</v>
      </c>
      <c r="B1" s="9" t="s">
        <v>122</v>
      </c>
      <c r="C1" s="9" t="s">
        <v>123</v>
      </c>
      <c r="D1" s="9" t="s">
        <v>1</v>
      </c>
      <c r="E1" s="10" t="s">
        <v>124</v>
      </c>
      <c r="F1" s="5" t="s">
        <v>2</v>
      </c>
      <c r="G1" s="5" t="s">
        <v>121</v>
      </c>
    </row>
    <row r="2" spans="1:7" ht="39.75" customHeight="1" thickBot="1" thickTop="1">
      <c r="A2" s="1"/>
      <c r="B2" s="1">
        <v>31010</v>
      </c>
      <c r="C2" s="8" t="s">
        <v>3</v>
      </c>
      <c r="D2" s="1" t="s">
        <v>4</v>
      </c>
      <c r="E2" s="7">
        <v>0.41</v>
      </c>
      <c r="F2" s="2">
        <v>3</v>
      </c>
      <c r="G2" s="6">
        <f aca="true" t="shared" si="0" ref="G2:G70">SUMPRODUCT(E2,F2)</f>
        <v>1.23</v>
      </c>
    </row>
    <row r="3" spans="1:7" ht="39.75" customHeight="1" thickBot="1" thickTop="1">
      <c r="A3" s="1"/>
      <c r="B3" s="1">
        <v>31011</v>
      </c>
      <c r="C3" s="8" t="s">
        <v>5</v>
      </c>
      <c r="D3" s="1" t="s">
        <v>4</v>
      </c>
      <c r="E3" s="7">
        <v>0.38</v>
      </c>
      <c r="F3" s="2">
        <v>4</v>
      </c>
      <c r="G3" s="6">
        <f t="shared" si="0"/>
        <v>1.52</v>
      </c>
    </row>
    <row r="4" spans="1:7" ht="39.75" customHeight="1" thickBot="1" thickTop="1">
      <c r="A4" s="1"/>
      <c r="B4" s="15">
        <v>31015</v>
      </c>
      <c r="C4" s="16" t="s">
        <v>127</v>
      </c>
      <c r="D4" s="15" t="s">
        <v>4</v>
      </c>
      <c r="E4" s="17">
        <v>0.7</v>
      </c>
      <c r="F4" s="2">
        <v>0</v>
      </c>
      <c r="G4" s="6">
        <f t="shared" si="0"/>
        <v>0</v>
      </c>
    </row>
    <row r="5" spans="1:7" ht="39.75" customHeight="1" thickBot="1" thickTop="1">
      <c r="A5" s="1"/>
      <c r="B5" s="1">
        <v>31019</v>
      </c>
      <c r="C5" s="8" t="s">
        <v>6</v>
      </c>
      <c r="D5" s="1" t="s">
        <v>4</v>
      </c>
      <c r="E5" s="7">
        <v>1.45</v>
      </c>
      <c r="F5" s="2">
        <v>1</v>
      </c>
      <c r="G5" s="6">
        <f t="shared" si="0"/>
        <v>1.45</v>
      </c>
    </row>
    <row r="6" spans="1:7" ht="39.75" customHeight="1" thickBot="1" thickTop="1">
      <c r="A6" s="1"/>
      <c r="B6" s="1">
        <v>31021</v>
      </c>
      <c r="C6" s="8" t="s">
        <v>7</v>
      </c>
      <c r="D6" s="1" t="s">
        <v>8</v>
      </c>
      <c r="E6" s="7">
        <v>0.38</v>
      </c>
      <c r="F6" s="2">
        <v>2</v>
      </c>
      <c r="G6" s="6">
        <f t="shared" si="0"/>
        <v>0.76</v>
      </c>
    </row>
    <row r="7" spans="1:7" ht="39.75" customHeight="1" thickBot="1" thickTop="1">
      <c r="A7" s="1"/>
      <c r="B7" s="1">
        <v>31022</v>
      </c>
      <c r="C7" s="8" t="s">
        <v>9</v>
      </c>
      <c r="D7" s="1" t="s">
        <v>8</v>
      </c>
      <c r="E7" s="7">
        <v>1.39</v>
      </c>
      <c r="F7" s="2">
        <v>1</v>
      </c>
      <c r="G7" s="6">
        <f t="shared" si="0"/>
        <v>1.39</v>
      </c>
    </row>
    <row r="8" spans="1:7" ht="39.75" customHeight="1" thickBot="1" thickTop="1">
      <c r="A8" s="1"/>
      <c r="B8" s="1">
        <v>31023</v>
      </c>
      <c r="C8" s="8" t="s">
        <v>10</v>
      </c>
      <c r="D8" s="1" t="s">
        <v>4</v>
      </c>
      <c r="E8" s="7">
        <v>0.27</v>
      </c>
      <c r="F8" s="2">
        <v>4</v>
      </c>
      <c r="G8" s="6">
        <f t="shared" si="0"/>
        <v>1.08</v>
      </c>
    </row>
    <row r="9" spans="1:7" ht="39.75" customHeight="1" thickBot="1" thickTop="1">
      <c r="A9" s="1"/>
      <c r="B9" s="1">
        <v>31031</v>
      </c>
      <c r="C9" s="8" t="s">
        <v>11</v>
      </c>
      <c r="D9" s="1" t="s">
        <v>12</v>
      </c>
      <c r="E9" s="7">
        <v>1.47</v>
      </c>
      <c r="F9" s="2">
        <v>2</v>
      </c>
      <c r="G9" s="6">
        <f t="shared" si="0"/>
        <v>2.94</v>
      </c>
    </row>
    <row r="10" spans="1:7" ht="39.75" customHeight="1" thickBot="1" thickTop="1">
      <c r="A10" s="1"/>
      <c r="B10" s="1">
        <v>31040</v>
      </c>
      <c r="C10" s="8" t="s">
        <v>13</v>
      </c>
      <c r="D10" s="1" t="s">
        <v>12</v>
      </c>
      <c r="E10" s="7">
        <v>1.21</v>
      </c>
      <c r="F10" s="2">
        <v>1</v>
      </c>
      <c r="G10" s="6">
        <f t="shared" si="0"/>
        <v>1.21</v>
      </c>
    </row>
    <row r="11" spans="1:7" ht="39.75" customHeight="1" thickBot="1" thickTop="1">
      <c r="A11" s="1"/>
      <c r="B11" s="1">
        <v>31058</v>
      </c>
      <c r="C11" s="8" t="s">
        <v>14</v>
      </c>
      <c r="D11" s="1" t="s">
        <v>4</v>
      </c>
      <c r="E11" s="7">
        <v>0.27</v>
      </c>
      <c r="F11" s="2">
        <v>3</v>
      </c>
      <c r="G11" s="6">
        <f t="shared" si="0"/>
        <v>0.81</v>
      </c>
    </row>
    <row r="12" spans="1:7" ht="39.75" customHeight="1" thickBot="1" thickTop="1">
      <c r="A12" s="1"/>
      <c r="B12" s="1">
        <v>31060</v>
      </c>
      <c r="C12" s="8" t="s">
        <v>15</v>
      </c>
      <c r="D12" s="1" t="s">
        <v>4</v>
      </c>
      <c r="E12" s="7">
        <v>0.17</v>
      </c>
      <c r="F12" s="2">
        <v>1</v>
      </c>
      <c r="G12" s="6">
        <f t="shared" si="0"/>
        <v>0.17</v>
      </c>
    </row>
    <row r="13" spans="1:7" ht="39.75" customHeight="1" thickBot="1" thickTop="1">
      <c r="A13" s="1"/>
      <c r="B13" s="1">
        <v>31061</v>
      </c>
      <c r="C13" s="8" t="s">
        <v>16</v>
      </c>
      <c r="D13" s="1" t="s">
        <v>4</v>
      </c>
      <c r="E13" s="7">
        <v>0.24</v>
      </c>
      <c r="F13" s="2">
        <v>4</v>
      </c>
      <c r="G13" s="6">
        <f t="shared" si="0"/>
        <v>0.96</v>
      </c>
    </row>
    <row r="14" spans="1:7" ht="39.75" customHeight="1" thickBot="1" thickTop="1">
      <c r="A14" s="1"/>
      <c r="B14" s="1">
        <v>31064</v>
      </c>
      <c r="C14" s="8" t="s">
        <v>17</v>
      </c>
      <c r="D14" s="1" t="s">
        <v>12</v>
      </c>
      <c r="E14" s="7">
        <v>1.31</v>
      </c>
      <c r="F14" s="2">
        <v>1</v>
      </c>
      <c r="G14" s="6">
        <f t="shared" si="0"/>
        <v>1.31</v>
      </c>
    </row>
    <row r="15" spans="1:7" ht="39.75" customHeight="1" thickBot="1" thickTop="1">
      <c r="A15" s="1"/>
      <c r="B15" s="1">
        <v>31078</v>
      </c>
      <c r="C15" s="8" t="s">
        <v>18</v>
      </c>
      <c r="D15" s="1" t="s">
        <v>19</v>
      </c>
      <c r="E15" s="7">
        <v>3.4</v>
      </c>
      <c r="F15" s="2">
        <v>1</v>
      </c>
      <c r="G15" s="6">
        <f t="shared" si="0"/>
        <v>3.4</v>
      </c>
    </row>
    <row r="16" spans="1:7" ht="39.75" customHeight="1" thickBot="1" thickTop="1">
      <c r="A16" s="1"/>
      <c r="B16" s="1">
        <v>31082</v>
      </c>
      <c r="C16" s="8" t="s">
        <v>20</v>
      </c>
      <c r="D16" s="1" t="s">
        <v>19</v>
      </c>
      <c r="E16" s="7">
        <v>0.77</v>
      </c>
      <c r="F16" s="2">
        <v>1</v>
      </c>
      <c r="G16" s="6">
        <f t="shared" si="0"/>
        <v>0.77</v>
      </c>
    </row>
    <row r="17" spans="1:7" ht="39.75" customHeight="1" thickBot="1" thickTop="1">
      <c r="A17" s="1"/>
      <c r="B17" s="1">
        <v>31323</v>
      </c>
      <c r="C17" s="8" t="s">
        <v>21</v>
      </c>
      <c r="D17" s="1" t="s">
        <v>22</v>
      </c>
      <c r="E17" s="7">
        <v>3.61</v>
      </c>
      <c r="F17" s="2">
        <v>1</v>
      </c>
      <c r="G17" s="6">
        <f t="shared" si="0"/>
        <v>3.61</v>
      </c>
    </row>
    <row r="18" spans="1:7" ht="39.75" customHeight="1" thickBot="1" thickTop="1">
      <c r="A18" s="1"/>
      <c r="B18" s="15">
        <v>31336</v>
      </c>
      <c r="C18" s="16" t="s">
        <v>130</v>
      </c>
      <c r="D18" s="15" t="s">
        <v>57</v>
      </c>
      <c r="E18" s="17">
        <v>0.55</v>
      </c>
      <c r="F18" s="2">
        <v>0</v>
      </c>
      <c r="G18" s="6">
        <f t="shared" si="0"/>
        <v>0</v>
      </c>
    </row>
    <row r="19" spans="1:7" ht="39.75" customHeight="1" thickBot="1" thickTop="1">
      <c r="A19" s="1"/>
      <c r="B19" s="15">
        <v>31337</v>
      </c>
      <c r="C19" s="16" t="s">
        <v>131</v>
      </c>
      <c r="D19" s="15" t="s">
        <v>59</v>
      </c>
      <c r="E19" s="17">
        <v>0.55</v>
      </c>
      <c r="F19" s="2">
        <v>0</v>
      </c>
      <c r="G19" s="6">
        <f t="shared" si="0"/>
        <v>0</v>
      </c>
    </row>
    <row r="20" spans="1:7" ht="39.75" customHeight="1" thickBot="1" thickTop="1">
      <c r="A20" s="1"/>
      <c r="B20" s="1">
        <v>31360</v>
      </c>
      <c r="C20" s="8" t="s">
        <v>23</v>
      </c>
      <c r="D20" s="1" t="s">
        <v>24</v>
      </c>
      <c r="E20" s="7">
        <v>2.05</v>
      </c>
      <c r="F20" s="2">
        <v>1</v>
      </c>
      <c r="G20" s="6">
        <f t="shared" si="0"/>
        <v>2.05</v>
      </c>
    </row>
    <row r="21" spans="1:7" ht="39.75" customHeight="1" thickBot="1" thickTop="1">
      <c r="A21" s="1"/>
      <c r="B21" s="1">
        <v>31426</v>
      </c>
      <c r="C21" s="8" t="s">
        <v>25</v>
      </c>
      <c r="D21" s="1" t="s">
        <v>4</v>
      </c>
      <c r="E21" s="7">
        <v>0.38</v>
      </c>
      <c r="F21" s="2">
        <v>2</v>
      </c>
      <c r="G21" s="6">
        <f t="shared" si="0"/>
        <v>0.76</v>
      </c>
    </row>
    <row r="22" spans="1:7" ht="39.75" customHeight="1" thickBot="1" thickTop="1">
      <c r="A22" s="1"/>
      <c r="B22" s="1">
        <v>31436</v>
      </c>
      <c r="C22" s="8" t="s">
        <v>26</v>
      </c>
      <c r="D22" s="1" t="s">
        <v>4</v>
      </c>
      <c r="E22" s="7">
        <v>0.38</v>
      </c>
      <c r="F22" s="2">
        <v>2</v>
      </c>
      <c r="G22" s="6">
        <f t="shared" si="0"/>
        <v>0.76</v>
      </c>
    </row>
    <row r="23" spans="1:7" ht="39.75" customHeight="1" thickBot="1" thickTop="1">
      <c r="A23" s="1"/>
      <c r="B23" s="1">
        <v>31762</v>
      </c>
      <c r="C23" s="8" t="s">
        <v>27</v>
      </c>
      <c r="D23" s="1" t="s">
        <v>19</v>
      </c>
      <c r="E23" s="7">
        <v>0.38</v>
      </c>
      <c r="F23" s="2">
        <v>38</v>
      </c>
      <c r="G23" s="6">
        <f t="shared" si="0"/>
        <v>14.44</v>
      </c>
    </row>
    <row r="24" spans="1:7" ht="39.75" customHeight="1" thickBot="1" thickTop="1">
      <c r="A24" s="1"/>
      <c r="B24" s="1">
        <v>31779</v>
      </c>
      <c r="C24" s="8" t="s">
        <v>28</v>
      </c>
      <c r="D24" s="1" t="s">
        <v>19</v>
      </c>
      <c r="E24" s="7">
        <v>0.52</v>
      </c>
      <c r="F24" s="2">
        <v>1</v>
      </c>
      <c r="G24" s="6">
        <f t="shared" si="0"/>
        <v>0.52</v>
      </c>
    </row>
    <row r="25" spans="1:7" ht="39.75" customHeight="1" thickBot="1" thickTop="1">
      <c r="A25" s="1"/>
      <c r="B25" s="1">
        <v>31915</v>
      </c>
      <c r="C25" s="8" t="s">
        <v>29</v>
      </c>
      <c r="D25" s="1" t="s">
        <v>4</v>
      </c>
      <c r="E25" s="7">
        <v>1.72</v>
      </c>
      <c r="F25" s="2">
        <v>1</v>
      </c>
      <c r="G25" s="6">
        <f t="shared" si="0"/>
        <v>1.72</v>
      </c>
    </row>
    <row r="26" spans="1:7" ht="39.75" customHeight="1" thickBot="1" thickTop="1">
      <c r="A26" s="1"/>
      <c r="B26" s="1">
        <v>31981</v>
      </c>
      <c r="C26" s="8" t="s">
        <v>30</v>
      </c>
      <c r="D26" s="1" t="s">
        <v>4</v>
      </c>
      <c r="E26" s="7">
        <v>0.5</v>
      </c>
      <c r="F26" s="2">
        <v>4</v>
      </c>
      <c r="G26" s="6">
        <f t="shared" si="0"/>
        <v>2</v>
      </c>
    </row>
    <row r="27" spans="1:7" ht="39.75" customHeight="1" thickBot="1" thickTop="1">
      <c r="A27" s="1"/>
      <c r="B27" s="1">
        <v>31982</v>
      </c>
      <c r="C27" s="8" t="s">
        <v>31</v>
      </c>
      <c r="D27" s="1" t="s">
        <v>4</v>
      </c>
      <c r="E27" s="7">
        <v>0.24</v>
      </c>
      <c r="F27" s="2">
        <v>5</v>
      </c>
      <c r="G27" s="6">
        <f t="shared" si="0"/>
        <v>1.2</v>
      </c>
    </row>
    <row r="28" spans="1:7" ht="39.75" customHeight="1" thickBot="1" thickTop="1">
      <c r="A28" s="1"/>
      <c r="B28" s="1">
        <v>32064</v>
      </c>
      <c r="C28" s="8" t="s">
        <v>32</v>
      </c>
      <c r="D28" s="1" t="s">
        <v>4</v>
      </c>
      <c r="E28" s="7">
        <v>0.57</v>
      </c>
      <c r="F28" s="2">
        <v>7</v>
      </c>
      <c r="G28" s="6">
        <f t="shared" si="0"/>
        <v>3.9899999999999998</v>
      </c>
    </row>
    <row r="29" spans="1:7" ht="39.75" customHeight="1" thickBot="1" thickTop="1">
      <c r="A29" s="1"/>
      <c r="B29" s="1">
        <v>32233</v>
      </c>
      <c r="C29" s="8" t="s">
        <v>33</v>
      </c>
      <c r="D29" s="1" t="s">
        <v>34</v>
      </c>
      <c r="E29" s="7">
        <v>1.07</v>
      </c>
      <c r="F29" s="2">
        <v>1</v>
      </c>
      <c r="G29" s="6">
        <f t="shared" si="0"/>
        <v>1.07</v>
      </c>
    </row>
    <row r="30" spans="1:7" ht="39.75" customHeight="1" thickBot="1" thickTop="1">
      <c r="A30" s="1"/>
      <c r="B30" s="1">
        <v>32263</v>
      </c>
      <c r="C30" s="8" t="s">
        <v>35</v>
      </c>
      <c r="D30" s="1" t="s">
        <v>4</v>
      </c>
      <c r="E30" s="7">
        <v>1.29</v>
      </c>
      <c r="F30" s="2">
        <v>2</v>
      </c>
      <c r="G30" s="6">
        <f t="shared" si="0"/>
        <v>2.58</v>
      </c>
    </row>
    <row r="31" spans="1:7" ht="39.75" customHeight="1" thickBot="1" thickTop="1">
      <c r="A31" s="1"/>
      <c r="B31" s="1">
        <v>32293</v>
      </c>
      <c r="C31" s="8" t="s">
        <v>36</v>
      </c>
      <c r="D31" s="1" t="s">
        <v>19</v>
      </c>
      <c r="E31" s="7">
        <v>20.58</v>
      </c>
      <c r="F31" s="2">
        <v>1</v>
      </c>
      <c r="G31" s="6">
        <f t="shared" si="0"/>
        <v>20.58</v>
      </c>
    </row>
    <row r="32" spans="1:7" ht="39.75" customHeight="1" thickBot="1" thickTop="1">
      <c r="A32" s="1"/>
      <c r="B32" s="1">
        <v>32850</v>
      </c>
      <c r="C32" s="8" t="s">
        <v>37</v>
      </c>
      <c r="D32" s="1" t="s">
        <v>19</v>
      </c>
      <c r="E32" s="7">
        <v>0.48</v>
      </c>
      <c r="F32" s="2">
        <v>4</v>
      </c>
      <c r="G32" s="6">
        <f t="shared" si="0"/>
        <v>1.92</v>
      </c>
    </row>
    <row r="33" spans="1:7" ht="39.75" customHeight="1" thickBot="1" thickTop="1">
      <c r="A33" s="1"/>
      <c r="B33" s="1">
        <v>32869</v>
      </c>
      <c r="C33" s="8" t="s">
        <v>38</v>
      </c>
      <c r="D33" s="1" t="s">
        <v>39</v>
      </c>
      <c r="E33" s="7">
        <v>0.7</v>
      </c>
      <c r="F33" s="2">
        <v>1</v>
      </c>
      <c r="G33" s="6">
        <f t="shared" si="0"/>
        <v>0.7</v>
      </c>
    </row>
    <row r="34" spans="1:7" ht="39.75" customHeight="1" thickBot="1" thickTop="1">
      <c r="A34" s="1"/>
      <c r="B34" s="1">
        <v>32879</v>
      </c>
      <c r="C34" s="8" t="s">
        <v>40</v>
      </c>
      <c r="D34" s="1" t="s">
        <v>19</v>
      </c>
      <c r="E34" s="7">
        <v>0.79</v>
      </c>
      <c r="F34" s="2">
        <v>13</v>
      </c>
      <c r="G34" s="6">
        <f t="shared" si="0"/>
        <v>10.27</v>
      </c>
    </row>
    <row r="35" spans="1:7" ht="39.75" customHeight="1" thickBot="1" thickTop="1">
      <c r="A35" s="1"/>
      <c r="B35" s="1">
        <v>32881</v>
      </c>
      <c r="C35" s="8" t="s">
        <v>41</v>
      </c>
      <c r="D35" s="1" t="s">
        <v>19</v>
      </c>
      <c r="E35" s="7">
        <v>0.63</v>
      </c>
      <c r="F35" s="2">
        <v>12</v>
      </c>
      <c r="G35" s="6">
        <f t="shared" si="0"/>
        <v>7.5600000000000005</v>
      </c>
    </row>
    <row r="36" spans="1:7" ht="39.75" customHeight="1" thickBot="1" thickTop="1">
      <c r="A36" s="1"/>
      <c r="B36" s="1">
        <v>32882</v>
      </c>
      <c r="C36" s="8" t="s">
        <v>42</v>
      </c>
      <c r="D36" s="1" t="s">
        <v>19</v>
      </c>
      <c r="E36" s="7">
        <v>0.66</v>
      </c>
      <c r="F36" s="2">
        <v>3</v>
      </c>
      <c r="G36" s="6">
        <f t="shared" si="0"/>
        <v>1.98</v>
      </c>
    </row>
    <row r="37" spans="1:7" ht="39.75" customHeight="1" thickBot="1" thickTop="1">
      <c r="A37" s="1"/>
      <c r="B37" s="15">
        <v>32911</v>
      </c>
      <c r="C37" s="16" t="s">
        <v>134</v>
      </c>
      <c r="D37" s="15" t="s">
        <v>24</v>
      </c>
      <c r="E37" s="19">
        <v>2</v>
      </c>
      <c r="F37" s="2">
        <v>0</v>
      </c>
      <c r="G37" s="6">
        <f t="shared" si="0"/>
        <v>0</v>
      </c>
    </row>
    <row r="38" spans="1:7" ht="39.75" customHeight="1" thickBot="1" thickTop="1">
      <c r="A38" s="1"/>
      <c r="B38" s="1">
        <v>32946</v>
      </c>
      <c r="C38" s="8" t="s">
        <v>43</v>
      </c>
      <c r="D38" s="1" t="s">
        <v>44</v>
      </c>
      <c r="E38" s="7">
        <v>7.73</v>
      </c>
      <c r="F38" s="2">
        <v>1</v>
      </c>
      <c r="G38" s="6">
        <f t="shared" si="0"/>
        <v>7.73</v>
      </c>
    </row>
    <row r="39" spans="1:7" ht="39.75" customHeight="1" thickBot="1" thickTop="1">
      <c r="A39" s="1"/>
      <c r="B39" s="1">
        <v>32958</v>
      </c>
      <c r="C39" s="8" t="s">
        <v>45</v>
      </c>
      <c r="D39" s="1" t="s">
        <v>4</v>
      </c>
      <c r="E39" s="7">
        <v>1.03</v>
      </c>
      <c r="F39" s="2">
        <v>1</v>
      </c>
      <c r="G39" s="6">
        <f t="shared" si="0"/>
        <v>1.03</v>
      </c>
    </row>
    <row r="40" spans="1:7" ht="39.75" customHeight="1" thickBot="1" thickTop="1">
      <c r="A40" s="1"/>
      <c r="B40" s="1">
        <v>32985</v>
      </c>
      <c r="C40" s="8" t="s">
        <v>46</v>
      </c>
      <c r="D40" s="1" t="s">
        <v>19</v>
      </c>
      <c r="E40" s="7">
        <v>4.38</v>
      </c>
      <c r="F40" s="2">
        <v>1</v>
      </c>
      <c r="G40" s="6">
        <f t="shared" si="0"/>
        <v>4.38</v>
      </c>
    </row>
    <row r="41" spans="1:7" ht="39.75" customHeight="1" thickBot="1" thickTop="1">
      <c r="A41" s="1"/>
      <c r="B41" s="1">
        <v>35031</v>
      </c>
      <c r="C41" s="8" t="s">
        <v>47</v>
      </c>
      <c r="D41" s="1" t="s">
        <v>4</v>
      </c>
      <c r="E41" s="7">
        <v>0.43</v>
      </c>
      <c r="F41" s="2">
        <v>3</v>
      </c>
      <c r="G41" s="6">
        <f t="shared" si="0"/>
        <v>1.29</v>
      </c>
    </row>
    <row r="42" spans="1:7" ht="39.75" customHeight="1" thickBot="1" thickTop="1">
      <c r="A42" s="1"/>
      <c r="B42" s="1">
        <v>35049</v>
      </c>
      <c r="C42" s="8" t="s">
        <v>48</v>
      </c>
      <c r="D42" s="1" t="s">
        <v>4</v>
      </c>
      <c r="E42" s="7">
        <v>0.66</v>
      </c>
      <c r="F42" s="2">
        <v>5</v>
      </c>
      <c r="G42" s="6">
        <f t="shared" si="0"/>
        <v>3.3000000000000003</v>
      </c>
    </row>
    <row r="43" spans="1:7" ht="39.75" customHeight="1" thickBot="1" thickTop="1">
      <c r="A43" s="1"/>
      <c r="B43" s="1">
        <v>35053</v>
      </c>
      <c r="C43" s="8" t="s">
        <v>49</v>
      </c>
      <c r="D43" s="1" t="s">
        <v>44</v>
      </c>
      <c r="E43" s="7">
        <v>0.38</v>
      </c>
      <c r="F43" s="2">
        <v>6</v>
      </c>
      <c r="G43" s="6">
        <f t="shared" si="0"/>
        <v>2.2800000000000002</v>
      </c>
    </row>
    <row r="44" spans="1:7" ht="39.75" customHeight="1" thickBot="1" thickTop="1">
      <c r="A44" s="1"/>
      <c r="B44" s="1">
        <v>35054</v>
      </c>
      <c r="C44" s="8" t="s">
        <v>50</v>
      </c>
      <c r="D44" s="1" t="s">
        <v>44</v>
      </c>
      <c r="E44" s="7">
        <v>0.82</v>
      </c>
      <c r="F44" s="2">
        <v>3</v>
      </c>
      <c r="G44" s="6">
        <f t="shared" si="0"/>
        <v>2.46</v>
      </c>
    </row>
    <row r="45" spans="1:7" ht="39.75" customHeight="1" thickBot="1" thickTop="1">
      <c r="A45" s="1"/>
      <c r="B45" s="1">
        <v>35060</v>
      </c>
      <c r="C45" s="8" t="s">
        <v>51</v>
      </c>
      <c r="D45" s="1" t="s">
        <v>44</v>
      </c>
      <c r="E45" s="7">
        <v>0.48</v>
      </c>
      <c r="F45" s="2">
        <v>2</v>
      </c>
      <c r="G45" s="6">
        <f t="shared" si="0"/>
        <v>0.96</v>
      </c>
    </row>
    <row r="46" spans="1:7" ht="39.75" customHeight="1" thickBot="1" thickTop="1">
      <c r="A46" s="1"/>
      <c r="B46" s="1">
        <v>35078</v>
      </c>
      <c r="C46" s="8" t="s">
        <v>52</v>
      </c>
      <c r="D46" s="1" t="s">
        <v>53</v>
      </c>
      <c r="E46" s="7">
        <v>0.14</v>
      </c>
      <c r="F46" s="2">
        <v>1</v>
      </c>
      <c r="G46" s="6">
        <f t="shared" si="0"/>
        <v>0.14</v>
      </c>
    </row>
    <row r="47" spans="1:7" ht="39.75" customHeight="1" thickBot="1" thickTop="1">
      <c r="A47" s="1"/>
      <c r="B47" s="1">
        <v>35079</v>
      </c>
      <c r="C47" s="8" t="s">
        <v>52</v>
      </c>
      <c r="D47" s="1" t="s">
        <v>54</v>
      </c>
      <c r="E47" s="18">
        <v>0.14</v>
      </c>
      <c r="F47" s="2">
        <v>1</v>
      </c>
      <c r="G47" s="6">
        <f t="shared" si="0"/>
        <v>0.14</v>
      </c>
    </row>
    <row r="48" spans="1:7" ht="39.75" customHeight="1" thickBot="1" thickTop="1">
      <c r="A48" s="1"/>
      <c r="B48" s="15">
        <v>35084</v>
      </c>
      <c r="C48" s="16" t="s">
        <v>128</v>
      </c>
      <c r="D48" s="15" t="s">
        <v>129</v>
      </c>
      <c r="E48" s="19">
        <v>0.15</v>
      </c>
      <c r="F48" s="2">
        <v>1</v>
      </c>
      <c r="G48" s="6">
        <f t="shared" si="0"/>
        <v>0.15</v>
      </c>
    </row>
    <row r="49" spans="1:7" ht="39.75" customHeight="1" thickBot="1" thickTop="1">
      <c r="A49" s="1"/>
      <c r="B49" s="1">
        <v>35113</v>
      </c>
      <c r="C49" s="8" t="s">
        <v>55</v>
      </c>
      <c r="D49" s="1" t="s">
        <v>4</v>
      </c>
      <c r="E49" s="7">
        <v>0.3</v>
      </c>
      <c r="F49" s="2">
        <v>1</v>
      </c>
      <c r="G49" s="6">
        <f t="shared" si="0"/>
        <v>0.3</v>
      </c>
    </row>
    <row r="50" spans="1:7" ht="39.75" customHeight="1" thickBot="1" thickTop="1">
      <c r="A50" s="1"/>
      <c r="B50" s="1">
        <v>35116</v>
      </c>
      <c r="C50" s="8" t="s">
        <v>56</v>
      </c>
      <c r="D50" s="1" t="s">
        <v>4</v>
      </c>
      <c r="E50" s="7">
        <v>0.15</v>
      </c>
      <c r="F50" s="2">
        <v>15</v>
      </c>
      <c r="G50" s="6">
        <f t="shared" si="0"/>
        <v>2.25</v>
      </c>
    </row>
    <row r="51" spans="1:7" ht="39.75" customHeight="1" thickBot="1" thickTop="1">
      <c r="A51" s="1"/>
      <c r="B51" s="1">
        <v>35117</v>
      </c>
      <c r="C51" s="8" t="s">
        <v>56</v>
      </c>
      <c r="D51" s="1" t="s">
        <v>57</v>
      </c>
      <c r="E51" s="7">
        <v>0.15</v>
      </c>
      <c r="F51" s="2">
        <v>15</v>
      </c>
      <c r="G51" s="6">
        <f t="shared" si="0"/>
        <v>2.25</v>
      </c>
    </row>
    <row r="52" spans="1:7" ht="39.75" customHeight="1" thickBot="1" thickTop="1">
      <c r="A52" s="1"/>
      <c r="B52" s="1">
        <v>35431</v>
      </c>
      <c r="C52" s="8" t="s">
        <v>58</v>
      </c>
      <c r="D52" s="1" t="s">
        <v>59</v>
      </c>
      <c r="E52" s="18">
        <v>1.97</v>
      </c>
      <c r="F52" s="2">
        <v>1</v>
      </c>
      <c r="G52" s="6">
        <f t="shared" si="0"/>
        <v>1.97</v>
      </c>
    </row>
    <row r="53" spans="1:7" ht="39.75" customHeight="1" thickBot="1" thickTop="1">
      <c r="A53" s="1"/>
      <c r="B53" s="15">
        <v>35571</v>
      </c>
      <c r="C53" s="16" t="s">
        <v>132</v>
      </c>
      <c r="D53" s="15" t="s">
        <v>4</v>
      </c>
      <c r="E53" s="19">
        <v>9.8</v>
      </c>
      <c r="F53" s="2">
        <v>0</v>
      </c>
      <c r="G53" s="6">
        <f t="shared" si="0"/>
        <v>0</v>
      </c>
    </row>
    <row r="54" spans="1:7" ht="39.75" customHeight="1" thickBot="1" thickTop="1">
      <c r="A54" s="1"/>
      <c r="B54" s="1">
        <v>35799</v>
      </c>
      <c r="C54" s="8" t="s">
        <v>60</v>
      </c>
      <c r="D54" s="1" t="s">
        <v>39</v>
      </c>
      <c r="E54" s="7">
        <v>0.38</v>
      </c>
      <c r="F54" s="2">
        <v>1</v>
      </c>
      <c r="G54" s="6">
        <f t="shared" si="0"/>
        <v>0.38</v>
      </c>
    </row>
    <row r="55" spans="1:7" ht="39.75" customHeight="1" thickBot="1" thickTop="1">
      <c r="A55" s="1"/>
      <c r="B55" s="1">
        <v>35945</v>
      </c>
      <c r="C55" s="8" t="s">
        <v>61</v>
      </c>
      <c r="D55" s="1" t="s">
        <v>19</v>
      </c>
      <c r="E55" s="7">
        <v>0.36</v>
      </c>
      <c r="F55" s="2">
        <v>1</v>
      </c>
      <c r="G55" s="6">
        <f t="shared" si="0"/>
        <v>0.36</v>
      </c>
    </row>
    <row r="56" spans="1:7" ht="39.75" customHeight="1" thickBot="1" thickTop="1">
      <c r="A56" s="1"/>
      <c r="B56" s="1">
        <v>35969</v>
      </c>
      <c r="C56" s="8" t="s">
        <v>62</v>
      </c>
      <c r="D56" s="1" t="s">
        <v>4</v>
      </c>
      <c r="E56" s="7">
        <v>0.34</v>
      </c>
      <c r="F56" s="2">
        <v>6</v>
      </c>
      <c r="G56" s="6">
        <f t="shared" si="0"/>
        <v>2.04</v>
      </c>
    </row>
    <row r="57" spans="1:7" ht="39.75" customHeight="1" thickBot="1" thickTop="1">
      <c r="A57" s="1"/>
      <c r="B57" s="1">
        <v>35970</v>
      </c>
      <c r="C57" s="8" t="s">
        <v>63</v>
      </c>
      <c r="D57" s="1" t="s">
        <v>4</v>
      </c>
      <c r="E57" s="7">
        <v>0.43</v>
      </c>
      <c r="F57" s="2">
        <v>1</v>
      </c>
      <c r="G57" s="6">
        <f t="shared" si="0"/>
        <v>0.43</v>
      </c>
    </row>
    <row r="58" spans="1:7" ht="39.75" customHeight="1" thickBot="1" thickTop="1">
      <c r="A58" s="1"/>
      <c r="B58" s="1">
        <v>35984</v>
      </c>
      <c r="C58" s="8" t="s">
        <v>64</v>
      </c>
      <c r="D58" s="1" t="s">
        <v>65</v>
      </c>
      <c r="E58" s="7">
        <v>0.82</v>
      </c>
      <c r="F58" s="2">
        <v>1</v>
      </c>
      <c r="G58" s="6">
        <f t="shared" si="0"/>
        <v>0.82</v>
      </c>
    </row>
    <row r="59" spans="1:7" ht="39.75" customHeight="1" thickBot="1" thickTop="1">
      <c r="A59" s="1"/>
      <c r="B59" s="15">
        <v>36026</v>
      </c>
      <c r="C59" s="16" t="s">
        <v>135</v>
      </c>
      <c r="D59" s="15" t="s">
        <v>136</v>
      </c>
      <c r="E59" s="19">
        <v>3</v>
      </c>
      <c r="F59" s="2">
        <v>0</v>
      </c>
      <c r="G59" s="6">
        <f t="shared" si="0"/>
        <v>0</v>
      </c>
    </row>
    <row r="60" spans="1:7" ht="39.75" customHeight="1" thickBot="1" thickTop="1">
      <c r="A60" s="1"/>
      <c r="B60" s="1">
        <v>36119</v>
      </c>
      <c r="C60" s="8" t="s">
        <v>66</v>
      </c>
      <c r="D60" s="1" t="s">
        <v>67</v>
      </c>
      <c r="E60" s="7">
        <v>4.57</v>
      </c>
      <c r="F60" s="2">
        <v>1</v>
      </c>
      <c r="G60" s="6">
        <f t="shared" si="0"/>
        <v>4.57</v>
      </c>
    </row>
    <row r="61" spans="1:7" ht="39.75" customHeight="1" thickBot="1" thickTop="1">
      <c r="A61" s="1"/>
      <c r="B61" s="1">
        <v>36120</v>
      </c>
      <c r="C61" s="8" t="s">
        <v>68</v>
      </c>
      <c r="D61" s="1" t="s">
        <v>19</v>
      </c>
      <c r="E61" s="7">
        <v>6.02</v>
      </c>
      <c r="F61" s="2">
        <v>1</v>
      </c>
      <c r="G61" s="6">
        <f t="shared" si="0"/>
        <v>6.02</v>
      </c>
    </row>
    <row r="62" spans="1:7" ht="39.75" customHeight="1" thickBot="1" thickTop="1">
      <c r="A62" s="1"/>
      <c r="B62" s="1">
        <v>36121</v>
      </c>
      <c r="C62" s="8" t="s">
        <v>69</v>
      </c>
      <c r="D62" s="1" t="s">
        <v>4</v>
      </c>
      <c r="E62" s="7">
        <v>25.79</v>
      </c>
      <c r="F62" s="2">
        <v>1</v>
      </c>
      <c r="G62" s="6">
        <f t="shared" si="0"/>
        <v>25.79</v>
      </c>
    </row>
    <row r="63" spans="1:7" ht="39.75" customHeight="1" thickBot="1" thickTop="1">
      <c r="A63" s="1"/>
      <c r="B63" s="1">
        <v>36122</v>
      </c>
      <c r="C63" s="8" t="s">
        <v>70</v>
      </c>
      <c r="D63" s="1" t="s">
        <v>71</v>
      </c>
      <c r="E63" s="7">
        <v>0.28</v>
      </c>
      <c r="F63" s="2">
        <v>1</v>
      </c>
      <c r="G63" s="6">
        <f t="shared" si="0"/>
        <v>0.28</v>
      </c>
    </row>
    <row r="64" spans="1:7" ht="39.75" customHeight="1" thickBot="1" thickTop="1">
      <c r="A64" s="1"/>
      <c r="B64" s="1">
        <v>36126</v>
      </c>
      <c r="C64" s="8" t="s">
        <v>72</v>
      </c>
      <c r="D64" s="1" t="s">
        <v>73</v>
      </c>
      <c r="E64" s="7">
        <v>7.62</v>
      </c>
      <c r="F64" s="2">
        <v>1</v>
      </c>
      <c r="G64" s="6">
        <f t="shared" si="0"/>
        <v>7.62</v>
      </c>
    </row>
    <row r="65" spans="1:7" ht="39.75" customHeight="1" thickBot="1" thickTop="1">
      <c r="A65" s="1"/>
      <c r="B65" s="1">
        <v>36248</v>
      </c>
      <c r="C65" s="8" t="s">
        <v>74</v>
      </c>
      <c r="D65" s="1" t="s">
        <v>4</v>
      </c>
      <c r="E65" s="7">
        <v>0.14</v>
      </c>
      <c r="F65" s="2">
        <v>77</v>
      </c>
      <c r="G65" s="6">
        <f t="shared" si="0"/>
        <v>10.780000000000001</v>
      </c>
    </row>
    <row r="66" spans="1:7" ht="39.75" customHeight="1" thickBot="1" thickTop="1">
      <c r="A66" s="1"/>
      <c r="B66" s="1">
        <v>36294</v>
      </c>
      <c r="C66" s="8" t="s">
        <v>75</v>
      </c>
      <c r="D66" s="1" t="s">
        <v>44</v>
      </c>
      <c r="E66" s="7">
        <v>1.07</v>
      </c>
      <c r="F66" s="2">
        <v>2</v>
      </c>
      <c r="G66" s="6">
        <f t="shared" si="0"/>
        <v>2.14</v>
      </c>
    </row>
    <row r="67" spans="1:7" ht="39.75" customHeight="1" thickBot="1" thickTop="1">
      <c r="A67" s="1"/>
      <c r="B67" s="1">
        <v>36297</v>
      </c>
      <c r="C67" s="8" t="s">
        <v>76</v>
      </c>
      <c r="D67" s="1" t="s">
        <v>44</v>
      </c>
      <c r="E67" s="7">
        <v>0.73</v>
      </c>
      <c r="F67" s="2">
        <v>5</v>
      </c>
      <c r="G67" s="6">
        <f t="shared" si="0"/>
        <v>3.65</v>
      </c>
    </row>
    <row r="68" spans="1:7" ht="39.75" customHeight="1" thickBot="1" thickTop="1">
      <c r="A68" s="1"/>
      <c r="B68" s="1">
        <v>36298</v>
      </c>
      <c r="C68" s="8" t="s">
        <v>77</v>
      </c>
      <c r="D68" s="1" t="s">
        <v>44</v>
      </c>
      <c r="E68" s="7">
        <v>0.38</v>
      </c>
      <c r="F68" s="2">
        <v>2</v>
      </c>
      <c r="G68" s="6">
        <f t="shared" si="0"/>
        <v>0.76</v>
      </c>
    </row>
    <row r="69" spans="1:7" ht="39.75" customHeight="1" thickBot="1" thickTop="1">
      <c r="A69" s="1"/>
      <c r="B69" s="1">
        <v>36299</v>
      </c>
      <c r="C69" s="8" t="s">
        <v>78</v>
      </c>
      <c r="D69" s="1" t="s">
        <v>44</v>
      </c>
      <c r="E69" s="7">
        <v>0.52</v>
      </c>
      <c r="F69" s="2">
        <v>4</v>
      </c>
      <c r="G69" s="6">
        <f t="shared" si="0"/>
        <v>2.08</v>
      </c>
    </row>
    <row r="70" spans="1:7" ht="39.75" customHeight="1" thickBot="1" thickTop="1">
      <c r="A70" s="1"/>
      <c r="B70" s="1">
        <v>36323</v>
      </c>
      <c r="C70" s="8" t="s">
        <v>79</v>
      </c>
      <c r="D70" s="1" t="s">
        <v>4</v>
      </c>
      <c r="E70" s="7">
        <v>0.1</v>
      </c>
      <c r="F70" s="2">
        <v>4</v>
      </c>
      <c r="G70" s="6">
        <f t="shared" si="0"/>
        <v>0.4</v>
      </c>
    </row>
    <row r="71" spans="1:7" ht="39.75" customHeight="1" thickBot="1" thickTop="1">
      <c r="A71" s="1"/>
      <c r="B71" s="1">
        <v>36334</v>
      </c>
      <c r="C71" s="8" t="s">
        <v>80</v>
      </c>
      <c r="D71" s="1" t="s">
        <v>4</v>
      </c>
      <c r="E71" s="7">
        <v>0.1</v>
      </c>
      <c r="F71" s="2">
        <v>5</v>
      </c>
      <c r="G71" s="6">
        <f aca="true" t="shared" si="1" ref="G71:G109">SUMPRODUCT(E71,F71)</f>
        <v>0.5</v>
      </c>
    </row>
    <row r="72" spans="1:7" ht="39.75" customHeight="1" thickBot="1" thickTop="1">
      <c r="A72" s="1"/>
      <c r="B72" s="15">
        <v>36345</v>
      </c>
      <c r="C72" s="8" t="s">
        <v>120</v>
      </c>
      <c r="D72" s="1" t="s">
        <v>44</v>
      </c>
      <c r="E72" s="7">
        <v>0.27</v>
      </c>
      <c r="F72" s="2">
        <v>2</v>
      </c>
      <c r="G72" s="6">
        <f t="shared" si="1"/>
        <v>0.54</v>
      </c>
    </row>
    <row r="73" spans="1:7" ht="39.75" customHeight="1" thickBot="1" thickTop="1">
      <c r="A73" s="1"/>
      <c r="B73" s="1">
        <v>36438</v>
      </c>
      <c r="C73" s="8" t="s">
        <v>81</v>
      </c>
      <c r="D73" s="1" t="s">
        <v>82</v>
      </c>
      <c r="E73" s="7">
        <v>2.08</v>
      </c>
      <c r="F73" s="2">
        <v>1</v>
      </c>
      <c r="G73" s="6">
        <f t="shared" si="1"/>
        <v>2.08</v>
      </c>
    </row>
    <row r="74" spans="1:7" ht="39.75" customHeight="1" thickBot="1" thickTop="1">
      <c r="A74" s="1"/>
      <c r="B74" s="1">
        <v>36443</v>
      </c>
      <c r="C74" s="8" t="s">
        <v>83</v>
      </c>
      <c r="D74" s="1" t="s">
        <v>84</v>
      </c>
      <c r="E74" s="7">
        <v>1.69</v>
      </c>
      <c r="F74" s="2">
        <v>1</v>
      </c>
      <c r="G74" s="6">
        <f t="shared" si="1"/>
        <v>1.69</v>
      </c>
    </row>
    <row r="75" spans="1:7" ht="39.75" customHeight="1" thickBot="1" thickTop="1">
      <c r="A75" s="1"/>
      <c r="B75" s="1">
        <v>36532</v>
      </c>
      <c r="C75" s="8" t="s">
        <v>85</v>
      </c>
      <c r="D75" s="1" t="s">
        <v>19</v>
      </c>
      <c r="E75" s="7">
        <v>0.24</v>
      </c>
      <c r="F75" s="2">
        <v>2</v>
      </c>
      <c r="G75" s="6">
        <f t="shared" si="1"/>
        <v>0.48</v>
      </c>
    </row>
    <row r="76" spans="1:7" ht="39.75" customHeight="1" thickBot="1" thickTop="1">
      <c r="A76" s="1"/>
      <c r="B76" s="1">
        <v>36559</v>
      </c>
      <c r="C76" s="8" t="s">
        <v>86</v>
      </c>
      <c r="D76" s="1" t="s">
        <v>39</v>
      </c>
      <c r="E76" s="7">
        <v>0.44</v>
      </c>
      <c r="F76" s="2">
        <v>1</v>
      </c>
      <c r="G76" s="6">
        <f t="shared" si="1"/>
        <v>0.44</v>
      </c>
    </row>
    <row r="77" spans="1:7" ht="39.75" customHeight="1" thickBot="1" thickTop="1">
      <c r="A77" s="1"/>
      <c r="B77" s="1">
        <v>37232</v>
      </c>
      <c r="C77" s="8" t="s">
        <v>87</v>
      </c>
      <c r="D77" s="1" t="s">
        <v>4</v>
      </c>
      <c r="E77" s="7">
        <v>0.22</v>
      </c>
      <c r="F77" s="2">
        <v>4</v>
      </c>
      <c r="G77" s="6">
        <f t="shared" si="1"/>
        <v>0.88</v>
      </c>
    </row>
    <row r="78" spans="1:7" ht="39.75" customHeight="1" thickBot="1" thickTop="1">
      <c r="A78" s="1"/>
      <c r="B78" s="1">
        <v>37237</v>
      </c>
      <c r="C78" s="8" t="s">
        <v>88</v>
      </c>
      <c r="D78" s="1" t="s">
        <v>4</v>
      </c>
      <c r="E78" s="7">
        <v>0.34</v>
      </c>
      <c r="F78" s="2">
        <v>4</v>
      </c>
      <c r="G78" s="6">
        <f t="shared" si="1"/>
        <v>1.36</v>
      </c>
    </row>
    <row r="79" spans="1:7" ht="39.75" customHeight="1" thickBot="1" thickTop="1">
      <c r="A79" s="1"/>
      <c r="B79" s="1">
        <v>37238</v>
      </c>
      <c r="C79" s="8" t="s">
        <v>89</v>
      </c>
      <c r="D79" s="1" t="s">
        <v>4</v>
      </c>
      <c r="E79" s="7">
        <v>0.34</v>
      </c>
      <c r="F79" s="2">
        <v>4</v>
      </c>
      <c r="G79" s="6">
        <f t="shared" si="1"/>
        <v>1.36</v>
      </c>
    </row>
    <row r="80" spans="1:7" ht="39.75" customHeight="1" thickBot="1" thickTop="1">
      <c r="A80" s="1"/>
      <c r="B80" s="1">
        <v>37468</v>
      </c>
      <c r="C80" s="8" t="s">
        <v>90</v>
      </c>
      <c r="D80" s="1" t="s">
        <v>4</v>
      </c>
      <c r="E80" s="7">
        <v>0.38</v>
      </c>
      <c r="F80" s="2">
        <v>2</v>
      </c>
      <c r="G80" s="6">
        <f t="shared" si="1"/>
        <v>0.76</v>
      </c>
    </row>
    <row r="81" spans="1:7" ht="39.75" customHeight="1" thickBot="1" thickTop="1">
      <c r="A81" s="1"/>
      <c r="B81" s="1">
        <v>37636</v>
      </c>
      <c r="C81" s="8" t="s">
        <v>91</v>
      </c>
      <c r="D81" s="1" t="s">
        <v>4</v>
      </c>
      <c r="E81" s="7">
        <v>0.56</v>
      </c>
      <c r="F81" s="2">
        <v>2</v>
      </c>
      <c r="G81" s="6">
        <f t="shared" si="1"/>
        <v>1.12</v>
      </c>
    </row>
    <row r="82" spans="1:7" ht="39.75" customHeight="1" thickBot="1" thickTop="1">
      <c r="A82" s="1"/>
      <c r="B82" s="1">
        <v>37679</v>
      </c>
      <c r="C82" s="8" t="s">
        <v>92</v>
      </c>
      <c r="D82" s="1" t="s">
        <v>4</v>
      </c>
      <c r="E82" s="7">
        <v>0.27</v>
      </c>
      <c r="F82" s="2">
        <v>8</v>
      </c>
      <c r="G82" s="6">
        <f t="shared" si="1"/>
        <v>2.16</v>
      </c>
    </row>
    <row r="83" spans="1:7" ht="39.75" customHeight="1" thickBot="1" thickTop="1">
      <c r="A83" s="1"/>
      <c r="B83" s="1">
        <v>37681</v>
      </c>
      <c r="C83" s="8" t="s">
        <v>93</v>
      </c>
      <c r="D83" s="1" t="s">
        <v>4</v>
      </c>
      <c r="E83" s="7">
        <v>0.38</v>
      </c>
      <c r="F83" s="2">
        <v>1</v>
      </c>
      <c r="G83" s="6">
        <f t="shared" si="1"/>
        <v>0.38</v>
      </c>
    </row>
    <row r="84" spans="1:7" ht="39.75" customHeight="1" thickBot="1" thickTop="1">
      <c r="A84" s="1"/>
      <c r="B84" s="1">
        <v>37727</v>
      </c>
      <c r="C84" s="8" t="s">
        <v>94</v>
      </c>
      <c r="D84" s="1" t="s">
        <v>19</v>
      </c>
      <c r="E84" s="7">
        <v>0.34</v>
      </c>
      <c r="F84" s="2">
        <v>4</v>
      </c>
      <c r="G84" s="6">
        <f t="shared" si="1"/>
        <v>1.36</v>
      </c>
    </row>
    <row r="85" spans="1:7" ht="39.75" customHeight="1" thickBot="1" thickTop="1">
      <c r="A85" s="1"/>
      <c r="B85" s="1">
        <v>37783</v>
      </c>
      <c r="C85" s="8" t="s">
        <v>95</v>
      </c>
      <c r="D85" s="1" t="s">
        <v>19</v>
      </c>
      <c r="E85" s="7">
        <v>4.12</v>
      </c>
      <c r="F85" s="2">
        <v>2</v>
      </c>
      <c r="G85" s="6">
        <f t="shared" si="1"/>
        <v>8.24</v>
      </c>
    </row>
    <row r="86" spans="1:7" ht="39.75" customHeight="1" thickBot="1" thickTop="1">
      <c r="A86" s="1"/>
      <c r="B86" s="1">
        <v>37858</v>
      </c>
      <c r="C86" s="8" t="s">
        <v>96</v>
      </c>
      <c r="D86" s="1" t="s">
        <v>59</v>
      </c>
      <c r="E86" s="7">
        <v>2.46</v>
      </c>
      <c r="F86" s="2">
        <v>1</v>
      </c>
      <c r="G86" s="6">
        <f t="shared" si="1"/>
        <v>2.46</v>
      </c>
    </row>
    <row r="87" spans="1:7" ht="39.75" customHeight="1" thickBot="1" thickTop="1">
      <c r="A87" s="1"/>
      <c r="B87" s="1">
        <v>37869</v>
      </c>
      <c r="C87" s="8" t="s">
        <v>97</v>
      </c>
      <c r="D87" s="1" t="s">
        <v>98</v>
      </c>
      <c r="E87" s="7">
        <v>1.98</v>
      </c>
      <c r="F87" s="2">
        <v>2</v>
      </c>
      <c r="G87" s="6">
        <f t="shared" si="1"/>
        <v>3.96</v>
      </c>
    </row>
    <row r="88" spans="1:7" ht="39.75" customHeight="1" thickBot="1" thickTop="1">
      <c r="A88" s="1"/>
      <c r="B88" s="1">
        <v>37875</v>
      </c>
      <c r="C88" s="8" t="s">
        <v>99</v>
      </c>
      <c r="D88" s="1" t="s">
        <v>98</v>
      </c>
      <c r="E88" s="7">
        <v>1.98</v>
      </c>
      <c r="F88" s="2">
        <v>1</v>
      </c>
      <c r="G88" s="6">
        <f t="shared" si="1"/>
        <v>1.98</v>
      </c>
    </row>
    <row r="89" spans="1:7" ht="39.75" customHeight="1" thickBot="1" thickTop="1">
      <c r="A89" s="1"/>
      <c r="B89" s="1">
        <v>38213</v>
      </c>
      <c r="C89" s="8" t="s">
        <v>100</v>
      </c>
      <c r="D89" s="1" t="s">
        <v>12</v>
      </c>
      <c r="E89" s="7">
        <v>0.52</v>
      </c>
      <c r="F89" s="2">
        <v>30</v>
      </c>
      <c r="G89" s="6">
        <f t="shared" si="1"/>
        <v>15.600000000000001</v>
      </c>
    </row>
    <row r="90" spans="1:7" ht="39.75" customHeight="1" thickBot="1" thickTop="1">
      <c r="A90" s="1"/>
      <c r="B90" s="1">
        <v>38214</v>
      </c>
      <c r="C90" s="8" t="s">
        <v>101</v>
      </c>
      <c r="D90" s="1" t="s">
        <v>12</v>
      </c>
      <c r="E90" s="7">
        <v>0.06</v>
      </c>
      <c r="F90" s="2">
        <v>30</v>
      </c>
      <c r="G90" s="6">
        <f t="shared" si="1"/>
        <v>1.7999999999999998</v>
      </c>
    </row>
    <row r="91" spans="1:7" ht="39.75" customHeight="1" thickBot="1" thickTop="1">
      <c r="A91" s="1"/>
      <c r="B91" s="1">
        <v>38216</v>
      </c>
      <c r="C91" s="8" t="s">
        <v>102</v>
      </c>
      <c r="D91" s="1" t="s">
        <v>19</v>
      </c>
      <c r="E91" s="7">
        <v>1.33</v>
      </c>
      <c r="F91" s="2">
        <v>4</v>
      </c>
      <c r="G91" s="6">
        <f t="shared" si="1"/>
        <v>5.32</v>
      </c>
    </row>
    <row r="92" spans="1:7" ht="39.75" customHeight="1" thickBot="1" thickTop="1">
      <c r="A92" s="1"/>
      <c r="B92" s="1">
        <v>38240</v>
      </c>
      <c r="C92" s="8" t="s">
        <v>103</v>
      </c>
      <c r="D92" s="1" t="s">
        <v>59</v>
      </c>
      <c r="E92" s="7">
        <v>0.41</v>
      </c>
      <c r="F92" s="2">
        <v>4</v>
      </c>
      <c r="G92" s="6">
        <f t="shared" si="1"/>
        <v>1.64</v>
      </c>
    </row>
    <row r="93" spans="1:7" ht="39.75" customHeight="1" thickBot="1" thickTop="1">
      <c r="A93" s="1"/>
      <c r="B93" s="1">
        <v>38241</v>
      </c>
      <c r="C93" s="8" t="s">
        <v>104</v>
      </c>
      <c r="D93" s="1" t="s">
        <v>4</v>
      </c>
      <c r="E93" s="7">
        <v>0.34</v>
      </c>
      <c r="F93" s="2">
        <v>2</v>
      </c>
      <c r="G93" s="6">
        <f t="shared" si="1"/>
        <v>0.68</v>
      </c>
    </row>
    <row r="94" spans="1:7" ht="39.75" customHeight="1" thickBot="1" thickTop="1">
      <c r="A94" s="1"/>
      <c r="B94" s="1">
        <v>38242</v>
      </c>
      <c r="C94" s="8" t="s">
        <v>105</v>
      </c>
      <c r="D94" s="1" t="s">
        <v>4</v>
      </c>
      <c r="E94" s="7">
        <v>0.43</v>
      </c>
      <c r="F94" s="2">
        <v>3</v>
      </c>
      <c r="G94" s="6">
        <f t="shared" si="1"/>
        <v>1.29</v>
      </c>
    </row>
    <row r="95" spans="1:7" ht="39.75" customHeight="1" thickBot="1" thickTop="1">
      <c r="A95" s="1"/>
      <c r="B95" s="1">
        <v>38243</v>
      </c>
      <c r="C95" s="8" t="s">
        <v>105</v>
      </c>
      <c r="D95" s="1" t="s">
        <v>44</v>
      </c>
      <c r="E95" s="7">
        <v>0.43</v>
      </c>
      <c r="F95" s="2">
        <v>1</v>
      </c>
      <c r="G95" s="6">
        <f t="shared" si="1"/>
        <v>0.43</v>
      </c>
    </row>
    <row r="96" spans="1:7" ht="39.75" customHeight="1" thickBot="1" thickTop="1">
      <c r="A96" s="1"/>
      <c r="B96" s="1">
        <v>38245</v>
      </c>
      <c r="C96" s="8" t="s">
        <v>106</v>
      </c>
      <c r="D96" s="1" t="s">
        <v>4</v>
      </c>
      <c r="E96" s="7">
        <v>0.68</v>
      </c>
      <c r="F96" s="2">
        <v>3</v>
      </c>
      <c r="G96" s="6">
        <f t="shared" si="1"/>
        <v>2.04</v>
      </c>
    </row>
    <row r="97" spans="1:7" ht="39.75" customHeight="1" thickBot="1" thickTop="1">
      <c r="A97" s="1"/>
      <c r="B97" s="1">
        <v>38246</v>
      </c>
      <c r="C97" s="8" t="s">
        <v>107</v>
      </c>
      <c r="D97" s="1" t="s">
        <v>4</v>
      </c>
      <c r="E97" s="7">
        <v>0.22</v>
      </c>
      <c r="F97" s="2">
        <v>2</v>
      </c>
      <c r="G97" s="6">
        <f t="shared" si="1"/>
        <v>0.44</v>
      </c>
    </row>
    <row r="98" spans="1:7" ht="39.75" customHeight="1" thickBot="1" thickTop="1">
      <c r="A98" s="1"/>
      <c r="B98" s="1">
        <v>38248</v>
      </c>
      <c r="C98" s="8" t="s">
        <v>108</v>
      </c>
      <c r="D98" s="1" t="s">
        <v>59</v>
      </c>
      <c r="E98" s="7">
        <v>0.6</v>
      </c>
      <c r="F98" s="2">
        <v>2</v>
      </c>
      <c r="G98" s="6">
        <f t="shared" si="1"/>
        <v>1.2</v>
      </c>
    </row>
    <row r="99" spans="1:7" ht="39.75" customHeight="1" thickBot="1" thickTop="1">
      <c r="A99" s="1"/>
      <c r="B99" s="1">
        <v>38249</v>
      </c>
      <c r="C99" s="8" t="s">
        <v>109</v>
      </c>
      <c r="D99" s="1" t="s">
        <v>59</v>
      </c>
      <c r="E99" s="7">
        <v>0.75</v>
      </c>
      <c r="F99" s="2">
        <v>3</v>
      </c>
      <c r="G99" s="6">
        <f t="shared" si="1"/>
        <v>2.25</v>
      </c>
    </row>
    <row r="100" spans="1:7" ht="39.75" customHeight="1" thickBot="1" thickTop="1">
      <c r="A100" s="1"/>
      <c r="B100" s="1">
        <v>38251</v>
      </c>
      <c r="C100" s="8" t="s">
        <v>110</v>
      </c>
      <c r="D100" s="1" t="s">
        <v>4</v>
      </c>
      <c r="E100" s="7">
        <v>1.03</v>
      </c>
      <c r="F100" s="2">
        <v>5</v>
      </c>
      <c r="G100" s="6">
        <f t="shared" si="1"/>
        <v>5.15</v>
      </c>
    </row>
    <row r="101" spans="1:7" ht="39.75" customHeight="1" thickBot="1" thickTop="1">
      <c r="A101" s="1"/>
      <c r="B101" s="1">
        <v>38277</v>
      </c>
      <c r="C101" s="8" t="s">
        <v>111</v>
      </c>
      <c r="D101" s="1" t="s">
        <v>4</v>
      </c>
      <c r="E101" s="7">
        <v>0.48</v>
      </c>
      <c r="F101" s="2">
        <v>2</v>
      </c>
      <c r="G101" s="6">
        <f t="shared" si="1"/>
        <v>0.96</v>
      </c>
    </row>
    <row r="102" spans="1:7" ht="51" customHeight="1" thickBot="1" thickTop="1">
      <c r="A102" s="1"/>
      <c r="B102" s="1">
        <v>38413</v>
      </c>
      <c r="C102" s="8" t="s">
        <v>112</v>
      </c>
      <c r="D102" s="1" t="s">
        <v>113</v>
      </c>
      <c r="E102" s="7">
        <v>0.19</v>
      </c>
      <c r="F102" s="2">
        <v>1</v>
      </c>
      <c r="G102" s="6">
        <f t="shared" si="1"/>
        <v>0.19</v>
      </c>
    </row>
    <row r="103" spans="1:7" ht="39.75" customHeight="1" thickBot="1" thickTop="1">
      <c r="A103" s="1"/>
      <c r="B103" s="1">
        <v>38415</v>
      </c>
      <c r="C103" s="8" t="s">
        <v>114</v>
      </c>
      <c r="D103" s="1" t="s">
        <v>113</v>
      </c>
      <c r="E103" s="7">
        <v>0.34</v>
      </c>
      <c r="F103" s="2">
        <v>1</v>
      </c>
      <c r="G103" s="6">
        <f t="shared" si="1"/>
        <v>0.34</v>
      </c>
    </row>
    <row r="104" spans="1:7" ht="39.75" customHeight="1" thickBot="1" thickTop="1">
      <c r="A104" s="1"/>
      <c r="B104" s="1">
        <v>38416</v>
      </c>
      <c r="C104" s="8" t="s">
        <v>115</v>
      </c>
      <c r="D104" s="1" t="s">
        <v>113</v>
      </c>
      <c r="E104" s="7">
        <v>0.38</v>
      </c>
      <c r="F104" s="2">
        <v>2</v>
      </c>
      <c r="G104" s="6">
        <f t="shared" si="1"/>
        <v>0.76</v>
      </c>
    </row>
    <row r="105" spans="1:7" ht="39.75" customHeight="1" thickBot="1" thickTop="1">
      <c r="A105" s="1"/>
      <c r="B105" s="1">
        <v>38423</v>
      </c>
      <c r="C105" s="8" t="s">
        <v>116</v>
      </c>
      <c r="D105" s="1" t="s">
        <v>4</v>
      </c>
      <c r="E105" s="7">
        <v>0.27</v>
      </c>
      <c r="F105" s="2">
        <v>4</v>
      </c>
      <c r="G105" s="6">
        <f t="shared" si="1"/>
        <v>1.08</v>
      </c>
    </row>
    <row r="106" spans="1:7" ht="39.75" customHeight="1" thickBot="1" thickTop="1">
      <c r="A106" s="1"/>
      <c r="B106" s="1">
        <v>38428</v>
      </c>
      <c r="C106" s="8" t="s">
        <v>117</v>
      </c>
      <c r="D106" s="1" t="s">
        <v>4</v>
      </c>
      <c r="E106" s="18">
        <v>0.72</v>
      </c>
      <c r="F106" s="2">
        <v>2</v>
      </c>
      <c r="G106" s="6">
        <f t="shared" si="1"/>
        <v>1.44</v>
      </c>
    </row>
    <row r="107" spans="1:7" ht="39.75" customHeight="1" thickBot="1" thickTop="1">
      <c r="A107" s="1"/>
      <c r="B107" s="1">
        <v>38464</v>
      </c>
      <c r="C107" s="8" t="s">
        <v>118</v>
      </c>
      <c r="D107" s="1" t="s">
        <v>59</v>
      </c>
      <c r="E107" s="18">
        <v>0.48</v>
      </c>
      <c r="F107" s="2">
        <v>4</v>
      </c>
      <c r="G107" s="6">
        <f t="shared" si="1"/>
        <v>1.92</v>
      </c>
    </row>
    <row r="108" spans="1:7" ht="39.75" customHeight="1" thickBot="1" thickTop="1">
      <c r="A108" s="1"/>
      <c r="B108" s="1">
        <v>38843</v>
      </c>
      <c r="C108" s="8" t="s">
        <v>119</v>
      </c>
      <c r="D108" s="1" t="s">
        <v>4</v>
      </c>
      <c r="E108" s="18">
        <v>0.87</v>
      </c>
      <c r="F108" s="2">
        <v>1</v>
      </c>
      <c r="G108" s="6">
        <f t="shared" si="1"/>
        <v>0.87</v>
      </c>
    </row>
    <row r="109" spans="1:7" ht="39.75" customHeight="1" thickBot="1" thickTop="1">
      <c r="A109" s="1"/>
      <c r="B109" s="15">
        <v>38844</v>
      </c>
      <c r="C109" s="16" t="s">
        <v>133</v>
      </c>
      <c r="D109" s="15" t="s">
        <v>4</v>
      </c>
      <c r="E109" s="19">
        <v>1.17</v>
      </c>
      <c r="F109" s="2">
        <v>0</v>
      </c>
      <c r="G109" s="6">
        <f t="shared" si="1"/>
        <v>0</v>
      </c>
    </row>
    <row r="110" spans="5:8" ht="39.75" customHeight="1" thickBot="1" thickTop="1">
      <c r="E110" s="11" t="s">
        <v>125</v>
      </c>
      <c r="F110" s="12" t="s">
        <v>126</v>
      </c>
      <c r="G110" s="13">
        <f>SUMPRODUCT(F2:F109)</f>
        <v>447</v>
      </c>
      <c r="H110" s="14">
        <f>SUMPRODUCT(G2:G109)</f>
        <v>272.60999999999996</v>
      </c>
    </row>
    <row r="111" ht="39.75" customHeight="1" thickTop="1"/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Lunds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hape</dc:creator>
  <cp:keywords/>
  <dc:description/>
  <cp:lastModifiedBy>H.-W. Petersen</cp:lastModifiedBy>
  <dcterms:created xsi:type="dcterms:W3CDTF">2004-09-15T09:18:59Z</dcterms:created>
  <dcterms:modified xsi:type="dcterms:W3CDTF">2004-12-05T14:45:47Z</dcterms:modified>
  <cp:category/>
  <cp:version/>
  <cp:contentType/>
  <cp:contentStatus/>
</cp:coreProperties>
</file>