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30123 Ergänzungskasten 50-3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<sst xmlns="http://schemas.openxmlformats.org/spreadsheetml/2006/main" count="101" uniqueCount="62">
  <si>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Abbildung</t>
  </si>
  <si>
    <t>Farbe</t>
  </si>
  <si>
    <t>Sortierkasten "50/3" 40x190x260</t>
  </si>
  <si>
    <t>grau</t>
  </si>
  <si>
    <t>Baustein 30</t>
  </si>
  <si>
    <t>Baustein 15 mit 2 runden Zapfen</t>
  </si>
  <si>
    <t>Winkelstein 60° gleichseitig</t>
  </si>
  <si>
    <t>rot</t>
  </si>
  <si>
    <t>Winkelstein 30° gleichschenklig</t>
  </si>
  <si>
    <t>Flachnabe ø25 komplett aus 31058 + 35031</t>
  </si>
  <si>
    <t>Drehscheibe ø60</t>
  </si>
  <si>
    <t>Klemmring für Seiltrommel</t>
  </si>
  <si>
    <t>Zahnrad Z20 m1,5</t>
  </si>
  <si>
    <t>rot oder schwarz</t>
  </si>
  <si>
    <t>Zahnrad Z40/32 m1,5</t>
  </si>
  <si>
    <t>Klemmbuchse 10 mit Federring</t>
  </si>
  <si>
    <t>Klemmkupplung 19 ø8</t>
  </si>
  <si>
    <t>Handkurbel</t>
  </si>
  <si>
    <t>M-Achse 60</t>
  </si>
  <si>
    <t>Metall</t>
  </si>
  <si>
    <t>Winkelachse</t>
  </si>
  <si>
    <t>Nockenscheibe 5,5x40x55</t>
  </si>
  <si>
    <t>Zahnstange 60 m1,5</t>
  </si>
  <si>
    <t>Zahnstange 30 m1,5</t>
  </si>
  <si>
    <t>Baustein 15 mit 1 rundem Zapfen</t>
  </si>
  <si>
    <t>Kurbelwelle 125 (M-Achse)</t>
  </si>
  <si>
    <t>Riegelscheibe</t>
  </si>
  <si>
    <t>S-Riegel 8mm</t>
  </si>
  <si>
    <t>Förderglied m1,5 für 37209, 37210 und 31777</t>
  </si>
  <si>
    <t>Raupenbelag 4x9x14,5</t>
  </si>
  <si>
    <t>schwarz</t>
  </si>
  <si>
    <t>Baustein 5</t>
  </si>
  <si>
    <t>M-Achse 80</t>
  </si>
  <si>
    <t>Klemmbuchse 5 mit Federring</t>
  </si>
  <si>
    <t>Seilhaken</t>
  </si>
  <si>
    <t>Seilklemmstift (K-Achse 15)</t>
  </si>
  <si>
    <t>I-Strebe 60 mit Loch</t>
  </si>
  <si>
    <t>I-Strebe 45 mit Loch</t>
  </si>
  <si>
    <t>Heft / Buch</t>
  </si>
  <si>
    <t>Bauanleitung "50/3" (30145)</t>
  </si>
  <si>
    <t>Spannzange Z22 m0,5</t>
  </si>
  <si>
    <t>Getriebewürfel (für Getriebeklauen 31044 und 35467)</t>
  </si>
  <si>
    <t>Getriebeklaue für Kardangelenk 31044 (2 st 35467, 2 st 35113 und 1 st 35115 benötigt)</t>
  </si>
  <si>
    <t>Ritzel Z10 m1,5</t>
  </si>
  <si>
    <t>Kegelzahnrad Z12 45° ohne Spannzange 35113</t>
  </si>
  <si>
    <t>Kegelzahnrad Z12 45°, komplett (Ersatz: 35113 und 35146)</t>
  </si>
  <si>
    <t>Ritzel Z10 m1,5 komplett (Ersatz: 35112 und 35113)</t>
  </si>
  <si>
    <t>Kardangelenk, komplett (Ersatz: 2 St 35113, 1 St 35115 und 2 St 35467)</t>
  </si>
  <si>
    <t>Gummiring ø60 für Reifen 37236 und 38566</t>
  </si>
  <si>
    <t>schwarz / Gummi</t>
  </si>
  <si>
    <t>Nabenmutter ø25 mit Scheibe für 32928, 35030, 35031 und 68535</t>
  </si>
  <si>
    <t>Flachnabenzange ø25 für 31058</t>
  </si>
  <si>
    <t>Zwischensumme in €</t>
  </si>
  <si>
    <t>FT-Artikel-Nr.</t>
  </si>
  <si>
    <t>Bezeichnug</t>
  </si>
  <si>
    <t>Stückpreis in €</t>
  </si>
  <si>
    <t>Verbindungsstück 15</t>
  </si>
  <si>
    <t>Seiltrommel für 4mm Achsen</t>
  </si>
  <si>
    <t>Gesamt-preis der Einzelteile in €</t>
  </si>
  <si>
    <t>Stückzahl</t>
  </si>
  <si>
    <t>Reifen ø60 komplett mit Gummiring 37240</t>
  </si>
  <si>
    <t>30145 Ergänzungskasten 50-3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</si>
</sst>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182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textRotation="65" wrapText="1"/>
    </xf>
    <xf numFmtId="183" fontId="3" fillId="0" borderId="3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 applyProtection="1">
      <alignment horizontal="center" textRotation="65" wrapText="1"/>
      <protection locked="0"/>
    </xf>
    <xf numFmtId="181" fontId="4" fillId="0" borderId="3" xfId="0" applyNumberFormat="1" applyFont="1" applyBorder="1" applyAlignment="1" applyProtection="1">
      <alignment horizontal="center" textRotation="65" wrapText="1"/>
      <protection locked="0"/>
    </xf>
    <xf numFmtId="0" fontId="0" fillId="0" borderId="4" xfId="0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65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center" vertical="center" textRotation="90" wrapText="1"/>
    </xf>
    <xf numFmtId="1" fontId="2" fillId="0" borderId="7" xfId="0" applyNumberFormat="1" applyFont="1" applyBorder="1" applyAlignment="1">
      <alignment horizontal="center" vertical="center" textRotation="90"/>
    </xf>
    <xf numFmtId="182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9525</xdr:rowOff>
    </xdr:from>
    <xdr:to>
      <xdr:col>0</xdr:col>
      <xdr:colOff>828675</xdr:colOff>
      <xdr:row>1</xdr:row>
      <xdr:rowOff>495300</xdr:rowOff>
    </xdr:to>
    <xdr:pic>
      <xdr:nvPicPr>
        <xdr:cNvPr id="1" name="30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0"/>
          <a:ext cx="6953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28575</xdr:rowOff>
    </xdr:from>
    <xdr:to>
      <xdr:col>0</xdr:col>
      <xdr:colOff>885825</xdr:colOff>
      <xdr:row>2</xdr:row>
      <xdr:rowOff>504825</xdr:rowOff>
    </xdr:to>
    <xdr:pic>
      <xdr:nvPicPr>
        <xdr:cNvPr id="2" name="3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33625"/>
          <a:ext cx="8286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0</xdr:colOff>
      <xdr:row>3</xdr:row>
      <xdr:rowOff>495300</xdr:rowOff>
    </xdr:to>
    <xdr:pic>
      <xdr:nvPicPr>
        <xdr:cNvPr id="3" name="310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1940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38100</xdr:rowOff>
    </xdr:from>
    <xdr:to>
      <xdr:col>0</xdr:col>
      <xdr:colOff>962025</xdr:colOff>
      <xdr:row>4</xdr:row>
      <xdr:rowOff>447675</xdr:rowOff>
    </xdr:to>
    <xdr:pic>
      <xdr:nvPicPr>
        <xdr:cNvPr id="4" name="31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352800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28575</xdr:rowOff>
    </xdr:from>
    <xdr:to>
      <xdr:col>0</xdr:col>
      <xdr:colOff>962025</xdr:colOff>
      <xdr:row>5</xdr:row>
      <xdr:rowOff>447675</xdr:rowOff>
    </xdr:to>
    <xdr:pic>
      <xdr:nvPicPr>
        <xdr:cNvPr id="5" name="310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4810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1</xdr:col>
      <xdr:colOff>0</xdr:colOff>
      <xdr:row>6</xdr:row>
      <xdr:rowOff>495300</xdr:rowOff>
    </xdr:to>
    <xdr:pic>
      <xdr:nvPicPr>
        <xdr:cNvPr id="6" name="310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3338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7</xdr:row>
      <xdr:rowOff>28575</xdr:rowOff>
    </xdr:from>
    <xdr:to>
      <xdr:col>0</xdr:col>
      <xdr:colOff>762000</xdr:colOff>
      <xdr:row>7</xdr:row>
      <xdr:rowOff>447675</xdr:rowOff>
    </xdr:to>
    <xdr:pic>
      <xdr:nvPicPr>
        <xdr:cNvPr id="7" name="310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48577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8</xdr:row>
      <xdr:rowOff>76200</xdr:rowOff>
    </xdr:from>
    <xdr:to>
      <xdr:col>0</xdr:col>
      <xdr:colOff>876300</xdr:colOff>
      <xdr:row>8</xdr:row>
      <xdr:rowOff>485775</xdr:rowOff>
    </xdr:to>
    <xdr:pic>
      <xdr:nvPicPr>
        <xdr:cNvPr id="8" name="310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5410200"/>
          <a:ext cx="857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47625</xdr:rowOff>
    </xdr:from>
    <xdr:to>
      <xdr:col>0</xdr:col>
      <xdr:colOff>704850</xdr:colOff>
      <xdr:row>9</xdr:row>
      <xdr:rowOff>457200</xdr:rowOff>
    </xdr:to>
    <xdr:pic>
      <xdr:nvPicPr>
        <xdr:cNvPr id="9" name="310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58864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19050</xdr:rowOff>
    </xdr:from>
    <xdr:to>
      <xdr:col>0</xdr:col>
      <xdr:colOff>895350</xdr:colOff>
      <xdr:row>10</xdr:row>
      <xdr:rowOff>438150</xdr:rowOff>
    </xdr:to>
    <xdr:pic>
      <xdr:nvPicPr>
        <xdr:cNvPr id="10" name="310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6362700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28575</xdr:rowOff>
    </xdr:from>
    <xdr:to>
      <xdr:col>0</xdr:col>
      <xdr:colOff>923925</xdr:colOff>
      <xdr:row>11</xdr:row>
      <xdr:rowOff>485775</xdr:rowOff>
    </xdr:to>
    <xdr:pic>
      <xdr:nvPicPr>
        <xdr:cNvPr id="11" name="310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6877050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38100</xdr:rowOff>
    </xdr:from>
    <xdr:to>
      <xdr:col>0</xdr:col>
      <xdr:colOff>923925</xdr:colOff>
      <xdr:row>12</xdr:row>
      <xdr:rowOff>447675</xdr:rowOff>
    </xdr:to>
    <xdr:pic>
      <xdr:nvPicPr>
        <xdr:cNvPr id="12" name="310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73914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0</xdr:col>
      <xdr:colOff>971550</xdr:colOff>
      <xdr:row>13</xdr:row>
      <xdr:rowOff>485775</xdr:rowOff>
    </xdr:to>
    <xdr:pic>
      <xdr:nvPicPr>
        <xdr:cNvPr id="13" name="310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867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57150</xdr:rowOff>
    </xdr:from>
    <xdr:to>
      <xdr:col>0</xdr:col>
      <xdr:colOff>962025</xdr:colOff>
      <xdr:row>14</xdr:row>
      <xdr:rowOff>428625</xdr:rowOff>
    </xdr:to>
    <xdr:pic>
      <xdr:nvPicPr>
        <xdr:cNvPr id="14" name="310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420100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57150</xdr:rowOff>
    </xdr:from>
    <xdr:to>
      <xdr:col>0</xdr:col>
      <xdr:colOff>876300</xdr:colOff>
      <xdr:row>15</xdr:row>
      <xdr:rowOff>447675</xdr:rowOff>
    </xdr:to>
    <xdr:pic>
      <xdr:nvPicPr>
        <xdr:cNvPr id="15" name="310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892492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1028700</xdr:colOff>
      <xdr:row>16</xdr:row>
      <xdr:rowOff>504825</xdr:rowOff>
    </xdr:to>
    <xdr:pic>
      <xdr:nvPicPr>
        <xdr:cNvPr id="16" name="310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3916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1009650</xdr:colOff>
      <xdr:row>17</xdr:row>
      <xdr:rowOff>495300</xdr:rowOff>
    </xdr:to>
    <xdr:pic>
      <xdr:nvPicPr>
        <xdr:cNvPr id="17" name="310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886950"/>
          <a:ext cx="10096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1</xdr:col>
      <xdr:colOff>0</xdr:colOff>
      <xdr:row>18</xdr:row>
      <xdr:rowOff>495300</xdr:rowOff>
    </xdr:to>
    <xdr:pic>
      <xdr:nvPicPr>
        <xdr:cNvPr id="18" name="310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40130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1</xdr:col>
      <xdr:colOff>0</xdr:colOff>
      <xdr:row>19</xdr:row>
      <xdr:rowOff>495300</xdr:rowOff>
    </xdr:to>
    <xdr:pic>
      <xdr:nvPicPr>
        <xdr:cNvPr id="19" name="310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906125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0</xdr:colOff>
      <xdr:row>20</xdr:row>
      <xdr:rowOff>485775</xdr:rowOff>
    </xdr:to>
    <xdr:pic>
      <xdr:nvPicPr>
        <xdr:cNvPr id="20" name="310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40142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66675</xdr:rowOff>
    </xdr:from>
    <xdr:to>
      <xdr:col>0</xdr:col>
      <xdr:colOff>895350</xdr:colOff>
      <xdr:row>21</xdr:row>
      <xdr:rowOff>476250</xdr:rowOff>
    </xdr:to>
    <xdr:pic>
      <xdr:nvPicPr>
        <xdr:cNvPr id="21" name="310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150" y="1196340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22</xdr:row>
      <xdr:rowOff>38100</xdr:rowOff>
    </xdr:from>
    <xdr:to>
      <xdr:col>0</xdr:col>
      <xdr:colOff>838200</xdr:colOff>
      <xdr:row>22</xdr:row>
      <xdr:rowOff>457200</xdr:rowOff>
    </xdr:to>
    <xdr:pic>
      <xdr:nvPicPr>
        <xdr:cNvPr id="22" name="310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350" y="12439650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1</xdr:col>
      <xdr:colOff>0</xdr:colOff>
      <xdr:row>24</xdr:row>
      <xdr:rowOff>495300</xdr:rowOff>
    </xdr:to>
    <xdr:pic>
      <xdr:nvPicPr>
        <xdr:cNvPr id="23" name="310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43025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0</xdr:col>
      <xdr:colOff>962025</xdr:colOff>
      <xdr:row>25</xdr:row>
      <xdr:rowOff>438150</xdr:rowOff>
    </xdr:to>
    <xdr:pic>
      <xdr:nvPicPr>
        <xdr:cNvPr id="24" name="310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9446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1028700</xdr:colOff>
      <xdr:row>26</xdr:row>
      <xdr:rowOff>485775</xdr:rowOff>
    </xdr:to>
    <xdr:pic>
      <xdr:nvPicPr>
        <xdr:cNvPr id="25" name="310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4494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33</xdr:row>
      <xdr:rowOff>28575</xdr:rowOff>
    </xdr:from>
    <xdr:to>
      <xdr:col>0</xdr:col>
      <xdr:colOff>838200</xdr:colOff>
      <xdr:row>33</xdr:row>
      <xdr:rowOff>447675</xdr:rowOff>
    </xdr:to>
    <xdr:pic>
      <xdr:nvPicPr>
        <xdr:cNvPr id="26" name="363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1798320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34</xdr:row>
      <xdr:rowOff>28575</xdr:rowOff>
    </xdr:from>
    <xdr:to>
      <xdr:col>0</xdr:col>
      <xdr:colOff>771525</xdr:colOff>
      <xdr:row>34</xdr:row>
      <xdr:rowOff>419100</xdr:rowOff>
    </xdr:to>
    <xdr:pic>
      <xdr:nvPicPr>
        <xdr:cNvPr id="27" name="364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5275" y="18488025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1038225</xdr:colOff>
      <xdr:row>35</xdr:row>
      <xdr:rowOff>466725</xdr:rowOff>
    </xdr:to>
    <xdr:pic>
      <xdr:nvPicPr>
        <xdr:cNvPr id="28" name="3719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89738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1038225</xdr:colOff>
      <xdr:row>36</xdr:row>
      <xdr:rowOff>504825</xdr:rowOff>
    </xdr:to>
    <xdr:pic>
      <xdr:nvPicPr>
        <xdr:cNvPr id="29" name="372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9516725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47625</xdr:rowOff>
    </xdr:from>
    <xdr:to>
      <xdr:col>0</xdr:col>
      <xdr:colOff>952500</xdr:colOff>
      <xdr:row>37</xdr:row>
      <xdr:rowOff>466725</xdr:rowOff>
    </xdr:to>
    <xdr:pic>
      <xdr:nvPicPr>
        <xdr:cNvPr id="30" name="372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" y="2008822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76200</xdr:rowOff>
    </xdr:from>
    <xdr:to>
      <xdr:col>0</xdr:col>
      <xdr:colOff>981075</xdr:colOff>
      <xdr:row>39</xdr:row>
      <xdr:rowOff>428625</xdr:rowOff>
    </xdr:to>
    <xdr:pic>
      <xdr:nvPicPr>
        <xdr:cNvPr id="31" name="373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21126450"/>
          <a:ext cx="9525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47625</xdr:rowOff>
    </xdr:from>
    <xdr:to>
      <xdr:col>0</xdr:col>
      <xdr:colOff>876300</xdr:colOff>
      <xdr:row>40</xdr:row>
      <xdr:rowOff>438150</xdr:rowOff>
    </xdr:to>
    <xdr:pic>
      <xdr:nvPicPr>
        <xdr:cNvPr id="32" name="3767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" y="2160270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28575</xdr:rowOff>
    </xdr:from>
    <xdr:to>
      <xdr:col>0</xdr:col>
      <xdr:colOff>838200</xdr:colOff>
      <xdr:row>41</xdr:row>
      <xdr:rowOff>438150</xdr:rowOff>
    </xdr:to>
    <xdr:pic>
      <xdr:nvPicPr>
        <xdr:cNvPr id="33" name="382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20884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57150</xdr:rowOff>
    </xdr:from>
    <xdr:to>
      <xdr:col>0</xdr:col>
      <xdr:colOff>1038225</xdr:colOff>
      <xdr:row>42</xdr:row>
      <xdr:rowOff>400050</xdr:rowOff>
    </xdr:to>
    <xdr:pic>
      <xdr:nvPicPr>
        <xdr:cNvPr id="34" name="382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2621875"/>
          <a:ext cx="10382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28575</xdr:rowOff>
    </xdr:from>
    <xdr:to>
      <xdr:col>0</xdr:col>
      <xdr:colOff>1038225</xdr:colOff>
      <xdr:row>43</xdr:row>
      <xdr:rowOff>495300</xdr:rowOff>
    </xdr:to>
    <xdr:pic>
      <xdr:nvPicPr>
        <xdr:cNvPr id="35" name="385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3098125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1038225</xdr:colOff>
      <xdr:row>44</xdr:row>
      <xdr:rowOff>476250</xdr:rowOff>
    </xdr:to>
    <xdr:pic>
      <xdr:nvPicPr>
        <xdr:cNvPr id="36" name="385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35839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9525</xdr:rowOff>
    </xdr:from>
    <xdr:to>
      <xdr:col>0</xdr:col>
      <xdr:colOff>847725</xdr:colOff>
      <xdr:row>45</xdr:row>
      <xdr:rowOff>476250</xdr:rowOff>
    </xdr:to>
    <xdr:pic>
      <xdr:nvPicPr>
        <xdr:cNvPr id="37" name="3856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24088725"/>
          <a:ext cx="800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1038225</xdr:colOff>
      <xdr:row>46</xdr:row>
      <xdr:rowOff>504825</xdr:rowOff>
    </xdr:to>
    <xdr:pic>
      <xdr:nvPicPr>
        <xdr:cNvPr id="38" name="3903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46030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47625</xdr:rowOff>
    </xdr:from>
    <xdr:to>
      <xdr:col>0</xdr:col>
      <xdr:colOff>990600</xdr:colOff>
      <xdr:row>29</xdr:row>
      <xdr:rowOff>457200</xdr:rowOff>
    </xdr:to>
    <xdr:pic>
      <xdr:nvPicPr>
        <xdr:cNvPr id="39" name="3511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15982950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47625</xdr:rowOff>
    </xdr:from>
    <xdr:to>
      <xdr:col>0</xdr:col>
      <xdr:colOff>990600</xdr:colOff>
      <xdr:row>30</xdr:row>
      <xdr:rowOff>409575</xdr:rowOff>
    </xdr:to>
    <xdr:pic>
      <xdr:nvPicPr>
        <xdr:cNvPr id="40" name="3511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8575" y="16487775"/>
          <a:ext cx="9620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32</xdr:row>
      <xdr:rowOff>19050</xdr:rowOff>
    </xdr:from>
    <xdr:to>
      <xdr:col>0</xdr:col>
      <xdr:colOff>809625</xdr:colOff>
      <xdr:row>32</xdr:row>
      <xdr:rowOff>447675</xdr:rowOff>
    </xdr:to>
    <xdr:pic>
      <xdr:nvPicPr>
        <xdr:cNvPr id="41" name="3546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9550" y="1746885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38100</xdr:rowOff>
    </xdr:from>
    <xdr:to>
      <xdr:col>0</xdr:col>
      <xdr:colOff>1009650</xdr:colOff>
      <xdr:row>28</xdr:row>
      <xdr:rowOff>447675</xdr:rowOff>
    </xdr:to>
    <xdr:pic>
      <xdr:nvPicPr>
        <xdr:cNvPr id="42" name="3511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" y="154686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1038225</xdr:colOff>
      <xdr:row>31</xdr:row>
      <xdr:rowOff>485775</xdr:rowOff>
    </xdr:to>
    <xdr:pic>
      <xdr:nvPicPr>
        <xdr:cNvPr id="43" name="351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525" y="169640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38</xdr:row>
      <xdr:rowOff>19050</xdr:rowOff>
    </xdr:from>
    <xdr:to>
      <xdr:col>0</xdr:col>
      <xdr:colOff>885825</xdr:colOff>
      <xdr:row>38</xdr:row>
      <xdr:rowOff>447675</xdr:rowOff>
    </xdr:to>
    <xdr:pic>
      <xdr:nvPicPr>
        <xdr:cNvPr id="44" name="372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2875" y="20564475"/>
          <a:ext cx="7429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28575</xdr:rowOff>
    </xdr:from>
    <xdr:to>
      <xdr:col>0</xdr:col>
      <xdr:colOff>885825</xdr:colOff>
      <xdr:row>23</xdr:row>
      <xdr:rowOff>438150</xdr:rowOff>
    </xdr:to>
    <xdr:pic>
      <xdr:nvPicPr>
        <xdr:cNvPr id="45" name="3105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42875" y="12934950"/>
          <a:ext cx="7429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19050</xdr:rowOff>
    </xdr:from>
    <xdr:to>
      <xdr:col>0</xdr:col>
      <xdr:colOff>933450</xdr:colOff>
      <xdr:row>27</xdr:row>
      <xdr:rowOff>447675</xdr:rowOff>
    </xdr:to>
    <xdr:pic>
      <xdr:nvPicPr>
        <xdr:cNvPr id="46" name="3503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5725" y="1494472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31" sqref="F3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8.2812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  <col min="8" max="8" width="10.421875" style="0" customWidth="1"/>
    <col min="9" max="9" width="3.28125" style="0" customWidth="1"/>
  </cols>
  <sheetData>
    <row r="1" spans="1:7" ht="141.75" customHeight="1" thickBot="1" thickTop="1">
      <c r="A1" s="11" t="s">
        <v>0</v>
      </c>
      <c r="B1" s="11" t="s">
        <v>53</v>
      </c>
      <c r="C1" s="11" t="s">
        <v>54</v>
      </c>
      <c r="D1" s="11" t="s">
        <v>1</v>
      </c>
      <c r="E1" s="12" t="s">
        <v>55</v>
      </c>
      <c r="F1" s="14" t="s">
        <v>61</v>
      </c>
      <c r="G1" s="9" t="s">
        <v>52</v>
      </c>
    </row>
    <row r="2" spans="1:7" ht="39.75" customHeight="1" thickBot="1" thickTop="1">
      <c r="A2" s="1"/>
      <c r="B2" s="1">
        <v>30145</v>
      </c>
      <c r="C2" s="16" t="s">
        <v>2</v>
      </c>
      <c r="D2" s="1" t="s">
        <v>3</v>
      </c>
      <c r="E2" s="15">
        <v>7.75</v>
      </c>
      <c r="F2" s="13">
        <v>1</v>
      </c>
      <c r="G2" s="10">
        <f aca="true" t="shared" si="0" ref="G2:G47">SUMPRODUCT(E2,F2)</f>
        <v>7.75</v>
      </c>
    </row>
    <row r="3" spans="1:7" ht="39.75" customHeight="1" thickBot="1" thickTop="1">
      <c r="A3" s="1"/>
      <c r="B3" s="1">
        <v>31003</v>
      </c>
      <c r="C3" s="16" t="s">
        <v>4</v>
      </c>
      <c r="D3" s="1" t="s">
        <v>3</v>
      </c>
      <c r="E3" s="15">
        <v>0.79</v>
      </c>
      <c r="F3" s="2">
        <v>4</v>
      </c>
      <c r="G3" s="10">
        <f t="shared" si="0"/>
        <v>3.16</v>
      </c>
    </row>
    <row r="4" spans="1:7" ht="39.75" customHeight="1" thickBot="1" thickTop="1">
      <c r="A4" s="1"/>
      <c r="B4" s="1">
        <v>31007</v>
      </c>
      <c r="C4" s="16" t="s">
        <v>5</v>
      </c>
      <c r="D4" s="1" t="s">
        <v>3</v>
      </c>
      <c r="E4" s="15">
        <v>0.72</v>
      </c>
      <c r="F4" s="2">
        <v>1</v>
      </c>
      <c r="G4" s="10">
        <f t="shared" si="0"/>
        <v>0.72</v>
      </c>
    </row>
    <row r="5" spans="1:7" ht="39.75" customHeight="1" thickBot="1" thickTop="1">
      <c r="A5" s="1"/>
      <c r="B5" s="1">
        <v>31010</v>
      </c>
      <c r="C5" s="16" t="s">
        <v>6</v>
      </c>
      <c r="D5" s="1" t="s">
        <v>7</v>
      </c>
      <c r="E5" s="15">
        <v>0.41</v>
      </c>
      <c r="F5" s="2">
        <v>2</v>
      </c>
      <c r="G5" s="10">
        <f t="shared" si="0"/>
        <v>0.82</v>
      </c>
    </row>
    <row r="6" spans="1:7" ht="39.75" customHeight="1" thickBot="1" thickTop="1">
      <c r="A6" s="1"/>
      <c r="B6" s="1">
        <v>31011</v>
      </c>
      <c r="C6" s="16" t="s">
        <v>8</v>
      </c>
      <c r="D6" s="1" t="s">
        <v>7</v>
      </c>
      <c r="E6" s="15">
        <v>0.38</v>
      </c>
      <c r="F6" s="2">
        <v>2</v>
      </c>
      <c r="G6" s="10">
        <f t="shared" si="0"/>
        <v>0.76</v>
      </c>
    </row>
    <row r="7" spans="1:7" ht="39.75" customHeight="1" thickBot="1" thickTop="1">
      <c r="A7" s="1"/>
      <c r="B7" s="1">
        <v>31015</v>
      </c>
      <c r="C7" s="16" t="s">
        <v>9</v>
      </c>
      <c r="D7" s="1" t="s">
        <v>7</v>
      </c>
      <c r="E7" s="15">
        <v>0.7</v>
      </c>
      <c r="F7" s="2">
        <v>0</v>
      </c>
      <c r="G7" s="10">
        <f t="shared" si="0"/>
        <v>0</v>
      </c>
    </row>
    <row r="8" spans="1:7" ht="39.75" customHeight="1" thickBot="1" thickTop="1">
      <c r="A8" s="1"/>
      <c r="B8" s="1">
        <v>31016</v>
      </c>
      <c r="C8" s="16" t="s">
        <v>57</v>
      </c>
      <c r="D8" s="1" t="s">
        <v>7</v>
      </c>
      <c r="E8" s="15">
        <v>0.34</v>
      </c>
      <c r="F8" s="2">
        <v>1</v>
      </c>
      <c r="G8" s="10">
        <f t="shared" si="0"/>
        <v>0.34</v>
      </c>
    </row>
    <row r="9" spans="1:7" ht="39.75" customHeight="1" thickBot="1" thickTop="1">
      <c r="A9" s="1"/>
      <c r="B9" s="1">
        <v>31019</v>
      </c>
      <c r="C9" s="16" t="s">
        <v>10</v>
      </c>
      <c r="D9" s="1" t="s">
        <v>7</v>
      </c>
      <c r="E9" s="15">
        <v>1.45</v>
      </c>
      <c r="F9" s="2">
        <v>1</v>
      </c>
      <c r="G9" s="10">
        <f t="shared" si="0"/>
        <v>1.45</v>
      </c>
    </row>
    <row r="10" spans="1:7" ht="39.75" customHeight="1" thickBot="1" thickTop="1">
      <c r="A10" s="1"/>
      <c r="B10" s="1">
        <v>31020</v>
      </c>
      <c r="C10" s="16" t="s">
        <v>11</v>
      </c>
      <c r="D10" s="1" t="s">
        <v>7</v>
      </c>
      <c r="E10" s="15">
        <v>0.3</v>
      </c>
      <c r="F10" s="2">
        <v>2</v>
      </c>
      <c r="G10" s="10">
        <f t="shared" si="0"/>
        <v>0.6</v>
      </c>
    </row>
    <row r="11" spans="1:7" ht="39.75" customHeight="1" thickBot="1" thickTop="1">
      <c r="A11" s="1"/>
      <c r="B11" s="1">
        <v>31021</v>
      </c>
      <c r="C11" s="16" t="s">
        <v>12</v>
      </c>
      <c r="D11" s="1" t="s">
        <v>13</v>
      </c>
      <c r="E11" s="15">
        <v>0.38</v>
      </c>
      <c r="F11" s="2">
        <v>1</v>
      </c>
      <c r="G11" s="10">
        <f t="shared" si="0"/>
        <v>0.38</v>
      </c>
    </row>
    <row r="12" spans="1:7" ht="39.75" customHeight="1" thickBot="1" thickTop="1">
      <c r="A12" s="1"/>
      <c r="B12" s="1">
        <v>31022</v>
      </c>
      <c r="C12" s="16" t="s">
        <v>14</v>
      </c>
      <c r="D12" s="1" t="s">
        <v>13</v>
      </c>
      <c r="E12" s="15">
        <v>1.39</v>
      </c>
      <c r="F12" s="2">
        <v>1</v>
      </c>
      <c r="G12" s="10">
        <f t="shared" si="0"/>
        <v>1.39</v>
      </c>
    </row>
    <row r="13" spans="1:7" ht="39.75" customHeight="1" thickBot="1" thickTop="1">
      <c r="A13" s="1"/>
      <c r="B13" s="1">
        <v>31023</v>
      </c>
      <c r="C13" s="16" t="s">
        <v>15</v>
      </c>
      <c r="D13" s="1" t="s">
        <v>7</v>
      </c>
      <c r="E13" s="15">
        <v>0.27</v>
      </c>
      <c r="F13" s="2">
        <v>4</v>
      </c>
      <c r="G13" s="10">
        <f t="shared" si="0"/>
        <v>1.08</v>
      </c>
    </row>
    <row r="14" spans="1:7" ht="39.75" customHeight="1" thickBot="1" thickTop="1">
      <c r="A14" s="1"/>
      <c r="B14" s="1">
        <v>31024</v>
      </c>
      <c r="C14" s="16" t="s">
        <v>16</v>
      </c>
      <c r="D14" s="1" t="s">
        <v>7</v>
      </c>
      <c r="E14" s="15">
        <v>0.27</v>
      </c>
      <c r="F14" s="2">
        <v>1</v>
      </c>
      <c r="G14" s="10">
        <f t="shared" si="0"/>
        <v>0.27</v>
      </c>
    </row>
    <row r="15" spans="1:7" ht="39.75" customHeight="1" thickBot="1" thickTop="1">
      <c r="A15" s="1"/>
      <c r="B15" s="1">
        <v>31026</v>
      </c>
      <c r="C15" s="16" t="s">
        <v>17</v>
      </c>
      <c r="D15" s="1" t="s">
        <v>7</v>
      </c>
      <c r="E15" s="15">
        <v>0.38</v>
      </c>
      <c r="F15" s="2">
        <v>1</v>
      </c>
      <c r="G15" s="10">
        <f t="shared" si="0"/>
        <v>0.38</v>
      </c>
    </row>
    <row r="16" spans="1:7" ht="39.75" customHeight="1" thickBot="1" thickTop="1">
      <c r="A16" s="1"/>
      <c r="B16" s="1">
        <v>31032</v>
      </c>
      <c r="C16" s="16" t="s">
        <v>18</v>
      </c>
      <c r="D16" s="1" t="s">
        <v>19</v>
      </c>
      <c r="E16" s="15">
        <v>0.99</v>
      </c>
      <c r="F16" s="2">
        <v>1</v>
      </c>
      <c r="G16" s="10">
        <f t="shared" si="0"/>
        <v>0.99</v>
      </c>
    </row>
    <row r="17" spans="1:7" ht="39.75" customHeight="1" thickBot="1" thickTop="1">
      <c r="A17" s="1"/>
      <c r="B17" s="1">
        <v>31035</v>
      </c>
      <c r="C17" s="16" t="s">
        <v>20</v>
      </c>
      <c r="D17" s="1" t="s">
        <v>19</v>
      </c>
      <c r="E17" s="15">
        <v>2.32</v>
      </c>
      <c r="F17" s="2">
        <v>2</v>
      </c>
      <c r="G17" s="10">
        <f t="shared" si="0"/>
        <v>4.64</v>
      </c>
    </row>
    <row r="18" spans="1:7" ht="39.75" customHeight="1" thickBot="1" thickTop="1">
      <c r="A18" s="1"/>
      <c r="B18" s="1">
        <v>31038</v>
      </c>
      <c r="C18" s="16" t="s">
        <v>21</v>
      </c>
      <c r="D18" s="1" t="s">
        <v>3</v>
      </c>
      <c r="E18" s="15">
        <v>0.73</v>
      </c>
      <c r="F18" s="2">
        <v>2</v>
      </c>
      <c r="G18" s="10">
        <f t="shared" si="0"/>
        <v>1.46</v>
      </c>
    </row>
    <row r="19" spans="1:7" ht="39.75" customHeight="1" thickBot="1" thickTop="1">
      <c r="A19" s="1"/>
      <c r="B19" s="1">
        <v>31044</v>
      </c>
      <c r="C19" s="16" t="s">
        <v>47</v>
      </c>
      <c r="D19" s="1" t="s">
        <v>3</v>
      </c>
      <c r="E19" s="15">
        <v>1.87</v>
      </c>
      <c r="F19" s="2">
        <v>1</v>
      </c>
      <c r="G19" s="10">
        <f t="shared" si="0"/>
        <v>1.87</v>
      </c>
    </row>
    <row r="20" spans="1:7" ht="39.75" customHeight="1" thickBot="1" thickTop="1">
      <c r="A20" s="1"/>
      <c r="B20" s="1">
        <v>31047</v>
      </c>
      <c r="C20" s="16" t="s">
        <v>46</v>
      </c>
      <c r="D20" s="1" t="s">
        <v>13</v>
      </c>
      <c r="E20" s="15">
        <v>0.57</v>
      </c>
      <c r="F20" s="2">
        <v>0</v>
      </c>
      <c r="G20" s="10">
        <f t="shared" si="0"/>
        <v>0</v>
      </c>
    </row>
    <row r="21" spans="1:7" ht="39.75" customHeight="1" thickBot="1" thickTop="1">
      <c r="A21" s="1"/>
      <c r="B21" s="1">
        <v>31051</v>
      </c>
      <c r="C21" s="16" t="s">
        <v>45</v>
      </c>
      <c r="D21" s="1" t="s">
        <v>13</v>
      </c>
      <c r="E21" s="15">
        <v>0.6</v>
      </c>
      <c r="F21" s="2">
        <v>2</v>
      </c>
      <c r="G21" s="10">
        <f t="shared" si="0"/>
        <v>1.2</v>
      </c>
    </row>
    <row r="22" spans="1:7" ht="39.75" customHeight="1" thickBot="1" thickTop="1">
      <c r="A22" s="1"/>
      <c r="B22" s="1">
        <v>31053</v>
      </c>
      <c r="C22" s="16" t="s">
        <v>22</v>
      </c>
      <c r="D22" s="1" t="s">
        <v>7</v>
      </c>
      <c r="E22" s="15">
        <v>0.57</v>
      </c>
      <c r="F22" s="2">
        <v>2</v>
      </c>
      <c r="G22" s="10">
        <f t="shared" si="0"/>
        <v>1.14</v>
      </c>
    </row>
    <row r="23" spans="1:7" ht="39.75" customHeight="1" thickBot="1" thickTop="1">
      <c r="A23" s="1"/>
      <c r="B23" s="1">
        <v>31054</v>
      </c>
      <c r="C23" s="16" t="s">
        <v>23</v>
      </c>
      <c r="D23" s="1" t="s">
        <v>7</v>
      </c>
      <c r="E23" s="15">
        <v>0.43</v>
      </c>
      <c r="F23" s="2">
        <v>2</v>
      </c>
      <c r="G23" s="10">
        <f t="shared" si="0"/>
        <v>0.86</v>
      </c>
    </row>
    <row r="24" spans="1:7" ht="39.75" customHeight="1" thickBot="1" thickTop="1">
      <c r="A24" s="1"/>
      <c r="B24" s="5">
        <v>31058</v>
      </c>
      <c r="C24" s="6" t="s">
        <v>50</v>
      </c>
      <c r="D24" s="5" t="s">
        <v>7</v>
      </c>
      <c r="E24" s="7">
        <v>0.3</v>
      </c>
      <c r="F24" s="2">
        <v>1</v>
      </c>
      <c r="G24" s="10">
        <f t="shared" si="0"/>
        <v>0.3</v>
      </c>
    </row>
    <row r="25" spans="1:7" ht="39.75" customHeight="1" thickBot="1" thickTop="1">
      <c r="A25" s="1"/>
      <c r="B25" s="1">
        <v>31059</v>
      </c>
      <c r="C25" s="16" t="s">
        <v>24</v>
      </c>
      <c r="D25" s="1" t="s">
        <v>3</v>
      </c>
      <c r="E25" s="15">
        <v>0.66</v>
      </c>
      <c r="F25" s="2">
        <v>1</v>
      </c>
      <c r="G25" s="10">
        <f t="shared" si="0"/>
        <v>0.66</v>
      </c>
    </row>
    <row r="26" spans="1:7" ht="39.75" customHeight="1" thickBot="1" thickTop="1">
      <c r="A26" s="1"/>
      <c r="B26" s="1">
        <v>31060</v>
      </c>
      <c r="C26" s="16" t="s">
        <v>56</v>
      </c>
      <c r="D26" s="1" t="s">
        <v>7</v>
      </c>
      <c r="E26" s="15">
        <v>0.17</v>
      </c>
      <c r="F26" s="2">
        <v>2</v>
      </c>
      <c r="G26" s="10">
        <f t="shared" si="0"/>
        <v>0.34</v>
      </c>
    </row>
    <row r="27" spans="1:7" ht="39.75" customHeight="1" thickBot="1" thickTop="1">
      <c r="A27" s="1"/>
      <c r="B27" s="1">
        <v>31080</v>
      </c>
      <c r="C27" s="16" t="s">
        <v>25</v>
      </c>
      <c r="D27" s="1" t="s">
        <v>19</v>
      </c>
      <c r="E27" s="15">
        <v>5.7</v>
      </c>
      <c r="F27" s="2">
        <v>1</v>
      </c>
      <c r="G27" s="10">
        <f t="shared" si="0"/>
        <v>5.7</v>
      </c>
    </row>
    <row r="28" spans="1:7" ht="39.75" customHeight="1" thickBot="1" thickTop="1">
      <c r="A28" s="1"/>
      <c r="B28" s="5">
        <v>35031</v>
      </c>
      <c r="C28" s="6" t="s">
        <v>51</v>
      </c>
      <c r="D28" s="5" t="s">
        <v>7</v>
      </c>
      <c r="E28" s="7">
        <v>0.45</v>
      </c>
      <c r="F28" s="2">
        <v>1</v>
      </c>
      <c r="G28" s="10">
        <f t="shared" si="0"/>
        <v>0.45</v>
      </c>
    </row>
    <row r="29" spans="1:7" ht="39.75" customHeight="1" thickBot="1" thickTop="1">
      <c r="A29" s="1"/>
      <c r="B29" s="5">
        <v>35112</v>
      </c>
      <c r="C29" s="6" t="s">
        <v>43</v>
      </c>
      <c r="D29" s="5" t="s">
        <v>30</v>
      </c>
      <c r="E29" s="7">
        <v>0.3</v>
      </c>
      <c r="F29" s="2">
        <v>1</v>
      </c>
      <c r="G29" s="10">
        <f t="shared" si="0"/>
        <v>0.3</v>
      </c>
    </row>
    <row r="30" spans="1:7" ht="39.75" customHeight="1" thickBot="1" thickTop="1">
      <c r="A30" s="1"/>
      <c r="B30" s="5">
        <v>35113</v>
      </c>
      <c r="C30" s="6" t="s">
        <v>40</v>
      </c>
      <c r="D30" s="5" t="s">
        <v>7</v>
      </c>
      <c r="E30" s="7">
        <v>0.3</v>
      </c>
      <c r="F30" s="2">
        <v>1</v>
      </c>
      <c r="G30" s="10">
        <f t="shared" si="0"/>
        <v>0.3</v>
      </c>
    </row>
    <row r="31" spans="1:7" ht="39.75" customHeight="1" thickBot="1" thickTop="1">
      <c r="A31" s="1"/>
      <c r="B31" s="5">
        <v>35115</v>
      </c>
      <c r="C31" s="6" t="s">
        <v>41</v>
      </c>
      <c r="D31" s="5" t="s">
        <v>7</v>
      </c>
      <c r="E31" s="7">
        <v>0.2</v>
      </c>
      <c r="F31" s="2">
        <v>0</v>
      </c>
      <c r="G31" s="10">
        <f t="shared" si="0"/>
        <v>0</v>
      </c>
    </row>
    <row r="32" spans="1:7" ht="39.75" customHeight="1" thickBot="1" thickTop="1">
      <c r="A32" s="1"/>
      <c r="B32" s="5">
        <v>35146</v>
      </c>
      <c r="C32" s="6" t="s">
        <v>44</v>
      </c>
      <c r="D32" s="5" t="s">
        <v>30</v>
      </c>
      <c r="E32" s="7">
        <v>0.3</v>
      </c>
      <c r="F32" s="2">
        <v>0</v>
      </c>
      <c r="G32" s="10">
        <f t="shared" si="0"/>
        <v>0</v>
      </c>
    </row>
    <row r="33" spans="1:7" ht="39.75" customHeight="1" thickBot="1" thickTop="1">
      <c r="A33" s="1"/>
      <c r="B33" s="5">
        <v>35467</v>
      </c>
      <c r="C33" s="6" t="s">
        <v>42</v>
      </c>
      <c r="D33" s="5" t="s">
        <v>30</v>
      </c>
      <c r="E33" s="8">
        <v>0.4</v>
      </c>
      <c r="F33" s="2">
        <v>0</v>
      </c>
      <c r="G33" s="10">
        <f t="shared" si="0"/>
        <v>0</v>
      </c>
    </row>
    <row r="34" spans="1:7" ht="39.75" customHeight="1" thickBot="1" thickTop="1">
      <c r="A34" s="1"/>
      <c r="B34" s="1">
        <v>36334</v>
      </c>
      <c r="C34" s="16" t="s">
        <v>26</v>
      </c>
      <c r="D34" s="1" t="s">
        <v>7</v>
      </c>
      <c r="E34" s="15">
        <v>0.1</v>
      </c>
      <c r="F34" s="2">
        <v>4</v>
      </c>
      <c r="G34" s="10">
        <f t="shared" si="0"/>
        <v>0.4</v>
      </c>
    </row>
    <row r="35" spans="1:7" ht="39.75" customHeight="1" thickBot="1" thickTop="1">
      <c r="A35" s="1"/>
      <c r="B35" s="1">
        <v>36457</v>
      </c>
      <c r="C35" s="16" t="s">
        <v>27</v>
      </c>
      <c r="D35" s="1" t="s">
        <v>7</v>
      </c>
      <c r="E35" s="15">
        <v>0.16</v>
      </c>
      <c r="F35" s="2">
        <v>2</v>
      </c>
      <c r="G35" s="10">
        <f t="shared" si="0"/>
        <v>0.32</v>
      </c>
    </row>
    <row r="36" spans="1:7" ht="42.75" customHeight="1" thickBot="1" thickTop="1">
      <c r="A36" s="1"/>
      <c r="B36" s="1">
        <v>37192</v>
      </c>
      <c r="C36" s="16" t="s">
        <v>28</v>
      </c>
      <c r="D36" s="1" t="s">
        <v>7</v>
      </c>
      <c r="E36" s="15">
        <v>0.24</v>
      </c>
      <c r="F36" s="2">
        <v>60</v>
      </c>
      <c r="G36" s="10">
        <f t="shared" si="0"/>
        <v>14.399999999999999</v>
      </c>
    </row>
    <row r="37" spans="1:7" ht="42" customHeight="1" thickBot="1" thickTop="1">
      <c r="A37" s="1"/>
      <c r="B37" s="1">
        <v>37210</v>
      </c>
      <c r="C37" s="16" t="s">
        <v>29</v>
      </c>
      <c r="D37" s="1" t="s">
        <v>30</v>
      </c>
      <c r="E37" s="15">
        <v>0.2</v>
      </c>
      <c r="F37" s="2">
        <v>60</v>
      </c>
      <c r="G37" s="10">
        <f t="shared" si="0"/>
        <v>12</v>
      </c>
    </row>
    <row r="38" spans="1:7" ht="39.75" customHeight="1" thickBot="1" thickTop="1">
      <c r="A38" s="1"/>
      <c r="B38" s="1">
        <v>37237</v>
      </c>
      <c r="C38" s="16" t="s">
        <v>31</v>
      </c>
      <c r="D38" s="1" t="s">
        <v>7</v>
      </c>
      <c r="E38" s="15">
        <v>0.34</v>
      </c>
      <c r="F38" s="2">
        <v>2</v>
      </c>
      <c r="G38" s="10">
        <f t="shared" si="0"/>
        <v>0.68</v>
      </c>
    </row>
    <row r="39" spans="1:7" ht="39.75" customHeight="1" thickBot="1" thickTop="1">
      <c r="A39" s="1"/>
      <c r="B39" s="5">
        <v>37240</v>
      </c>
      <c r="C39" s="6" t="s">
        <v>48</v>
      </c>
      <c r="D39" s="5" t="s">
        <v>49</v>
      </c>
      <c r="E39" s="7">
        <v>0.65</v>
      </c>
      <c r="F39" s="2">
        <v>0</v>
      </c>
      <c r="G39" s="10">
        <f t="shared" si="0"/>
        <v>0</v>
      </c>
    </row>
    <row r="40" spans="1:7" ht="39.75" customHeight="1" thickBot="1" thickTop="1">
      <c r="A40" s="1"/>
      <c r="B40" s="1">
        <v>37384</v>
      </c>
      <c r="C40" s="16" t="s">
        <v>32</v>
      </c>
      <c r="D40" s="1" t="s">
        <v>19</v>
      </c>
      <c r="E40" s="15">
        <v>1.15</v>
      </c>
      <c r="F40" s="2">
        <v>1</v>
      </c>
      <c r="G40" s="10">
        <f t="shared" si="0"/>
        <v>1.15</v>
      </c>
    </row>
    <row r="41" spans="1:7" ht="39.75" customHeight="1" thickBot="1" thickTop="1">
      <c r="A41" s="1"/>
      <c r="B41" s="1">
        <v>37679</v>
      </c>
      <c r="C41" s="16" t="s">
        <v>33</v>
      </c>
      <c r="D41" s="1" t="s">
        <v>7</v>
      </c>
      <c r="E41" s="15">
        <v>0.27</v>
      </c>
      <c r="F41" s="2">
        <v>2</v>
      </c>
      <c r="G41" s="10">
        <f t="shared" si="0"/>
        <v>0.54</v>
      </c>
    </row>
    <row r="42" spans="1:7" ht="39.75" customHeight="1" thickBot="1" thickTop="1">
      <c r="A42" s="1"/>
      <c r="B42" s="1">
        <v>38225</v>
      </c>
      <c r="C42" s="16" t="s">
        <v>34</v>
      </c>
      <c r="D42" s="1" t="s">
        <v>7</v>
      </c>
      <c r="E42" s="15">
        <v>0.24</v>
      </c>
      <c r="F42" s="2">
        <v>1</v>
      </c>
      <c r="G42" s="10">
        <f t="shared" si="0"/>
        <v>0.24</v>
      </c>
    </row>
    <row r="43" spans="1:7" ht="39.75" customHeight="1" thickBot="1" thickTop="1">
      <c r="A43" s="1"/>
      <c r="B43" s="1">
        <v>38226</v>
      </c>
      <c r="C43" s="16" t="s">
        <v>35</v>
      </c>
      <c r="D43" s="1" t="s">
        <v>3</v>
      </c>
      <c r="E43" s="15">
        <v>0.1</v>
      </c>
      <c r="F43" s="2">
        <v>2</v>
      </c>
      <c r="G43" s="10">
        <f t="shared" si="0"/>
        <v>0.2</v>
      </c>
    </row>
    <row r="44" spans="1:7" ht="39.75" customHeight="1" thickBot="1" thickTop="1">
      <c r="A44" s="1"/>
      <c r="B44" s="1">
        <v>38535</v>
      </c>
      <c r="C44" s="16" t="s">
        <v>36</v>
      </c>
      <c r="D44" s="1" t="s">
        <v>3</v>
      </c>
      <c r="E44" s="15">
        <v>0.28</v>
      </c>
      <c r="F44" s="2">
        <v>2</v>
      </c>
      <c r="G44" s="10">
        <f t="shared" si="0"/>
        <v>0.56</v>
      </c>
    </row>
    <row r="45" spans="1:7" ht="39.75" customHeight="1" thickBot="1" thickTop="1">
      <c r="A45" s="1"/>
      <c r="B45" s="1">
        <v>38536</v>
      </c>
      <c r="C45" s="16" t="s">
        <v>37</v>
      </c>
      <c r="D45" s="1" t="s">
        <v>3</v>
      </c>
      <c r="E45" s="15">
        <v>0.26</v>
      </c>
      <c r="F45" s="2">
        <v>2</v>
      </c>
      <c r="G45" s="10">
        <f t="shared" si="0"/>
        <v>0.52</v>
      </c>
    </row>
    <row r="46" spans="1:7" ht="39.75" customHeight="1" thickBot="1" thickTop="1">
      <c r="A46" s="1"/>
      <c r="B46" s="1">
        <v>38566</v>
      </c>
      <c r="C46" s="16" t="s">
        <v>60</v>
      </c>
      <c r="D46" s="1" t="s">
        <v>30</v>
      </c>
      <c r="E46" s="15">
        <v>1.65</v>
      </c>
      <c r="F46" s="2">
        <v>4</v>
      </c>
      <c r="G46" s="10">
        <f t="shared" si="0"/>
        <v>6.6</v>
      </c>
    </row>
    <row r="47" spans="1:7" ht="42" customHeight="1" thickBot="1" thickTop="1">
      <c r="A47" s="1"/>
      <c r="B47" s="1">
        <v>39030</v>
      </c>
      <c r="C47" s="16" t="s">
        <v>39</v>
      </c>
      <c r="D47" s="1" t="s">
        <v>38</v>
      </c>
      <c r="E47" s="15">
        <v>12.78</v>
      </c>
      <c r="F47" s="2">
        <v>1</v>
      </c>
      <c r="G47" s="10">
        <f t="shared" si="0"/>
        <v>12.78</v>
      </c>
    </row>
    <row r="48" spans="5:8" ht="57" customHeight="1" thickBot="1" thickTop="1">
      <c r="E48" s="17" t="s">
        <v>58</v>
      </c>
      <c r="F48" s="18" t="s">
        <v>59</v>
      </c>
      <c r="G48" s="19">
        <f>SUMPRODUCT(F2:F47)</f>
        <v>185</v>
      </c>
      <c r="H48" s="20">
        <f>SUMPRODUCT(G2:G47)</f>
        <v>89.70000000000002</v>
      </c>
    </row>
    <row r="49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2004-09-13T09:12:48Z</dcterms:created>
  <dcterms:modified xsi:type="dcterms:W3CDTF">2004-11-20T19:24:03Z</dcterms:modified>
  <cp:category/>
  <cp:version/>
  <cp:contentType/>
  <cp:contentStatus/>
</cp:coreProperties>
</file>