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28" windowHeight="7248" activeTab="0"/>
  </bookViews>
  <sheets>
    <sheet name="30393 Rettungshelikopter" sheetId="1" r:id="rId1"/>
  </sheets>
  <definedNames/>
  <calcPr fullCalcOnLoad="1"/>
</workbook>
</file>

<file path=xl/comments1.xml><?xml version="1.0" encoding="utf-8"?>
<comments xmlns="http://schemas.openxmlformats.org/spreadsheetml/2006/main">
  <authors>
    <author>H.-W. Petersen</author>
  </authors>
  <commentList>
    <comment ref="C17" authorId="0">
      <text>
        <r>
          <rPr>
            <b/>
            <sz val="8"/>
            <rFont val="Tahoma"/>
            <family val="0"/>
          </rPr>
          <t>Artikel-Nr. keine original FT-Nr. = FT-Org-Nr. unbekannt</t>
        </r>
        <r>
          <rPr>
            <sz val="8"/>
            <rFont val="Tahoma"/>
            <family val="0"/>
          </rPr>
          <t xml:space="preserve">
</t>
        </r>
      </text>
    </comment>
    <comment ref="C18" authorId="0">
      <text>
        <r>
          <rPr>
            <b/>
            <sz val="8"/>
            <rFont val="Tahoma"/>
            <family val="0"/>
          </rPr>
          <t>Artikel-Nr. keine original FT-Nr. = FT-Org-Nr. unbekannt</t>
        </r>
        <r>
          <rPr>
            <sz val="8"/>
            <rFont val="Tahoma"/>
            <family val="0"/>
          </rPr>
          <t xml:space="preserve">
</t>
        </r>
      </text>
    </comment>
    <comment ref="C19" authorId="0">
      <text>
        <r>
          <rPr>
            <b/>
            <sz val="8"/>
            <rFont val="Tahoma"/>
            <family val="0"/>
          </rPr>
          <t>Artikel-Nr. keine original FT-Nr. = FT-Org-Nr. unbekannt</t>
        </r>
        <r>
          <rPr>
            <sz val="8"/>
            <rFont val="Tahoma"/>
            <family val="0"/>
          </rPr>
          <t xml:space="preserve">
</t>
        </r>
      </text>
    </comment>
    <comment ref="C20" authorId="0">
      <text>
        <r>
          <rPr>
            <b/>
            <sz val="8"/>
            <rFont val="Tahoma"/>
            <family val="0"/>
          </rPr>
          <t>Artikel-Nr. keine original FT-Nr. = FT-Org-Nr. unbekannt</t>
        </r>
        <r>
          <rPr>
            <sz val="8"/>
            <rFont val="Tahoma"/>
            <family val="0"/>
          </rPr>
          <t xml:space="preserve">
</t>
        </r>
      </text>
    </comment>
    <comment ref="C21" authorId="0">
      <text>
        <r>
          <rPr>
            <b/>
            <sz val="8"/>
            <rFont val="Tahoma"/>
            <family val="0"/>
          </rPr>
          <t>Artikel-Nr. keine original FT-Nr. = FT-Org-Nr. unbekannt</t>
        </r>
      </text>
    </comment>
    <comment ref="C28" authorId="0">
      <text>
        <r>
          <rPr>
            <b/>
            <sz val="8"/>
            <rFont val="Tahoma"/>
            <family val="0"/>
          </rPr>
          <t>Artikel-Nr. keine original FT-Nr. = FT-Org-Nr. unbekannt</t>
        </r>
        <r>
          <rPr>
            <sz val="8"/>
            <rFont val="Tahoma"/>
            <family val="0"/>
          </rPr>
          <t xml:space="preserve">
</t>
        </r>
      </text>
    </comment>
    <comment ref="C29" authorId="0">
      <text>
        <r>
          <rPr>
            <b/>
            <sz val="8"/>
            <rFont val="Tahoma"/>
            <family val="0"/>
          </rPr>
          <t>Artikel-Nr. keine original FT-Nr. = FT-Org-Nr. unbekannt</t>
        </r>
      </text>
    </comment>
    <comment ref="C30" authorId="0">
      <text>
        <r>
          <rPr>
            <b/>
            <sz val="8"/>
            <rFont val="Tahoma"/>
            <family val="0"/>
          </rPr>
          <t>Artikel-Nr. keine original FT-Nr. = FT-Org-Nr. unbekannt</t>
        </r>
        <r>
          <rPr>
            <sz val="8"/>
            <rFont val="Tahoma"/>
            <family val="0"/>
          </rPr>
          <t xml:space="preserve">
</t>
        </r>
      </text>
    </comment>
    <comment ref="C31" authorId="0">
      <text>
        <r>
          <rPr>
            <b/>
            <sz val="8"/>
            <rFont val="Tahoma"/>
            <family val="0"/>
          </rPr>
          <t xml:space="preserve">Artikel-Nr. keine original FT-Nr. = FT-Org-Nr. unbekannt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<sst xmlns="http://schemas.openxmlformats.org/spreadsheetml/2006/main" count="117" uniqueCount="71">
  <si>
    <t>Abbildung</t>
  </si>
  <si>
    <t>Farbe</t>
  </si>
  <si>
    <t>Baustein 30</t>
  </si>
  <si>
    <t>grau</t>
  </si>
  <si>
    <t>Winkelstein 60° gleichseitig</t>
  </si>
  <si>
    <t>rot</t>
  </si>
  <si>
    <t>Winkelstein 30° gleichschenklig</t>
  </si>
  <si>
    <t>Klemmbuchse 10 mit Federring</t>
  </si>
  <si>
    <t>Verbindungs-stück 15</t>
  </si>
  <si>
    <t>Verbindungs-stück 30</t>
  </si>
  <si>
    <t>Abstandsring 3,5 ø6</t>
  </si>
  <si>
    <t>Sternlasche</t>
  </si>
  <si>
    <t>Mitnehmer</t>
  </si>
  <si>
    <t>rot oder schwarz</t>
  </si>
  <si>
    <t>schwarz</t>
  </si>
  <si>
    <t>blau</t>
  </si>
  <si>
    <t>Integralhelm</t>
  </si>
  <si>
    <t>Visier für Integralhelme</t>
  </si>
  <si>
    <t>trans-parent</t>
  </si>
  <si>
    <t>Integralhelm für FT-Männchen</t>
  </si>
  <si>
    <t>gelb</t>
  </si>
  <si>
    <t>Sitzbaustein, Größe: 15x30x60</t>
  </si>
  <si>
    <t>hell- &amp; dunkelrot</t>
  </si>
  <si>
    <t>weiß</t>
  </si>
  <si>
    <t>Federnocken</t>
  </si>
  <si>
    <t>Schalensitz</t>
  </si>
  <si>
    <t>Schalthebel</t>
  </si>
  <si>
    <t>V-Achse 80 ø4</t>
  </si>
  <si>
    <t>S-Riegel 4mm</t>
  </si>
  <si>
    <t>X-Strebe 127,2</t>
  </si>
  <si>
    <t>M-Achse 80</t>
  </si>
  <si>
    <t>Metall</t>
  </si>
  <si>
    <t>Baustein 7,5</t>
  </si>
  <si>
    <t>Rollenlager</t>
  </si>
  <si>
    <t>Klemmbuchse 5 mit Federring</t>
  </si>
  <si>
    <t>FT-Männchen</t>
  </si>
  <si>
    <t>grün</t>
  </si>
  <si>
    <t>Aufkleber, Allg. Klebeetiketten</t>
  </si>
  <si>
    <t>schwarz / trans.</t>
  </si>
  <si>
    <t>Bauplatte 15x30</t>
  </si>
  <si>
    <t>Bauplatte 15x45</t>
  </si>
  <si>
    <t>K-Achse 30</t>
  </si>
  <si>
    <t>grau oder schwarz</t>
  </si>
  <si>
    <t>K-Achse 50</t>
  </si>
  <si>
    <t>Winkelstein 10</t>
  </si>
  <si>
    <t>Lenkhebel</t>
  </si>
  <si>
    <t>I-Strebe 120 mit Loch</t>
  </si>
  <si>
    <t>I-Strebe 15</t>
  </si>
  <si>
    <t>Bauanleitung Grand-Prix Rettungshelikopter (30393)</t>
  </si>
  <si>
    <t>Heft / Buch</t>
  </si>
  <si>
    <t>Zwischensumme in €</t>
  </si>
  <si>
    <t>FT-Artikel-Nr.</t>
  </si>
  <si>
    <t>Bezeichnug</t>
  </si>
  <si>
    <t>Stückpreis in €</t>
  </si>
  <si>
    <t>30393 Grand-Prix Rettungshelikopter</t>
  </si>
  <si>
    <t>Gesamt-preis der Einzelteile in €</t>
  </si>
  <si>
    <t>Gummiring ø45</t>
  </si>
  <si>
    <t>Stückzahl</t>
  </si>
  <si>
    <t>Lasche 21,3 (alte und neue Formgebung)</t>
  </si>
  <si>
    <t>Trage, Größe: 4x45x90 (vom Helikopter 30393)</t>
  </si>
  <si>
    <t>Haarschopf für FT-Männchen</t>
  </si>
  <si>
    <t>Hand für FT-Männchen</t>
  </si>
  <si>
    <t>hautfarbig</t>
  </si>
  <si>
    <t>Kopf für FT-Männchen</t>
  </si>
  <si>
    <t>Hals für FT-Männchen</t>
  </si>
  <si>
    <t>Hüftgelenk für FT-Männchen</t>
  </si>
  <si>
    <t>Oberschenkel für FT-Männchen</t>
  </si>
  <si>
    <t>Fuß für FT-Männchen</t>
  </si>
  <si>
    <t>Oberkörper für FT-Männchen</t>
  </si>
  <si>
    <t>Oberarm für FT-Männchen</t>
  </si>
  <si>
    <t>Unterarm für FT-Männchen</t>
  </si>
</sst>
</file>

<file path=xl/styles.xml><?xml version="1.0" encoding="utf-8"?>
<styleSheet xmlns="http://schemas.openxmlformats.org/spreadsheetml/2006/main">
  <numFmts count="3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SEK&quot;;\-#,##0\ &quot;SEK&quot;"/>
    <numFmt numFmtId="165" formatCode="#,##0\ &quot;SEK&quot;;[Red]\-#,##0\ &quot;SEK&quot;"/>
    <numFmt numFmtId="166" formatCode="#,##0.00\ &quot;SEK&quot;;\-#,##0.00\ &quot;SEK&quot;"/>
    <numFmt numFmtId="167" formatCode="#,##0.00\ &quot;SEK&quot;;[Red]\-#,##0.00\ &quot;SEK&quot;"/>
    <numFmt numFmtId="168" formatCode="_-* #,##0\ &quot;SEK&quot;_-;\-* #,##0\ &quot;SEK&quot;_-;_-* &quot;-&quot;\ &quot;SEK&quot;_-;_-@_-"/>
    <numFmt numFmtId="169" formatCode="_-* #,##0\ _S_E_K_-;\-* #,##0\ _S_E_K_-;_-* &quot;-&quot;\ _S_E_K_-;_-@_-"/>
    <numFmt numFmtId="170" formatCode="_-* #,##0.00\ &quot;SEK&quot;_-;\-* #,##0.00\ &quot;SEK&quot;_-;_-* &quot;-&quot;??\ &quot;SEK&quot;_-;_-@_-"/>
    <numFmt numFmtId="171" formatCode="_-* #,##0.00\ _S_E_K_-;\-* #,##0.00\ _S_E_K_-;_-* &quot;-&quot;??\ _S_E_K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.00\ &quot;DM&quot;"/>
    <numFmt numFmtId="181" formatCode="#,##0.00\ _€"/>
    <numFmt numFmtId="182" formatCode="&quot;Ja&quot;;&quot;Ja&quot;;&quot;Nej&quot;"/>
    <numFmt numFmtId="183" formatCode="&quot;Sant&quot;;&quot;Sant&quot;;&quot;Falskt&quot;"/>
    <numFmt numFmtId="184" formatCode="&quot;På&quot;;&quot;På&quot;;&quot;Av&quot;"/>
    <numFmt numFmtId="185" formatCode="#,##0.00\ [$€-1]"/>
    <numFmt numFmtId="186" formatCode="#,##0.00\ _k_r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b/>
      <u val="double"/>
      <sz val="11"/>
      <color indexed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>
        <color indexed="63"/>
      </right>
      <top style="thin"/>
      <bottom style="thin"/>
    </border>
    <border>
      <left style="thick"/>
      <right style="thick">
        <color indexed="10"/>
      </right>
      <top style="thick"/>
      <bottom style="thick"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0" fontId="4" fillId="0" borderId="2" xfId="0" applyFont="1" applyBorder="1" applyAlignment="1">
      <alignment horizontal="center" textRotation="65" wrapText="1"/>
    </xf>
    <xf numFmtId="186" fontId="5" fillId="0" borderId="2" xfId="0" applyNumberFormat="1" applyFont="1" applyBorder="1" applyAlignment="1">
      <alignment horizontal="center" vertical="center" textRotation="90"/>
    </xf>
    <xf numFmtId="0" fontId="6" fillId="0" borderId="2" xfId="0" applyFont="1" applyBorder="1" applyAlignment="1" applyProtection="1">
      <alignment horizontal="center" textRotation="65" wrapText="1"/>
      <protection locked="0"/>
    </xf>
    <xf numFmtId="181" fontId="6" fillId="0" borderId="2" xfId="0" applyNumberFormat="1" applyFont="1" applyBorder="1" applyAlignment="1" applyProtection="1">
      <alignment horizontal="center" textRotation="65" wrapText="1"/>
      <protection locked="0"/>
    </xf>
    <xf numFmtId="185" fontId="4" fillId="0" borderId="3" xfId="0" applyNumberFormat="1" applyFont="1" applyBorder="1" applyAlignment="1">
      <alignment horizontal="center" vertical="center" wrapText="1"/>
    </xf>
    <xf numFmtId="185" fontId="7" fillId="0" borderId="4" xfId="0" applyNumberFormat="1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185" fontId="0" fillId="0" borderId="5" xfId="0" applyNumberFormat="1" applyBorder="1" applyAlignment="1" applyProtection="1">
      <alignment horizontal="center" vertical="center" wrapText="1"/>
      <protection locked="0"/>
    </xf>
    <xf numFmtId="185" fontId="4" fillId="0" borderId="2" xfId="0" applyNumberFormat="1" applyFont="1" applyBorder="1" applyAlignment="1">
      <alignment horizontal="center" vertical="center" textRotation="90" wrapText="1"/>
    </xf>
    <xf numFmtId="3" fontId="4" fillId="0" borderId="6" xfId="0" applyNumberFormat="1" applyFont="1" applyBorder="1" applyAlignment="1">
      <alignment horizontal="center" vertical="center" textRotation="90"/>
    </xf>
    <xf numFmtId="186" fontId="5" fillId="0" borderId="3" xfId="0" applyNumberFormat="1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left" vertical="top" wrapText="1"/>
    </xf>
    <xf numFmtId="185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</cellXfs>
  <cellStyles count="9">
    <cellStyle name="Normal" xfId="0"/>
    <cellStyle name="Followed Hyperlink" xfId="15"/>
    <cellStyle name="Hyperlink" xfId="16"/>
    <cellStyle name="Percent" xfId="17"/>
    <cellStyle name="Standard_Fisch-Kästen" xfId="18"/>
    <cellStyle name="Comma" xfId="19"/>
    <cellStyle name="Comma [0]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9.png" /><Relationship Id="rId11" Type="http://schemas.openxmlformats.org/officeDocument/2006/relationships/image" Target="../media/image20.png" /><Relationship Id="rId12" Type="http://schemas.openxmlformats.org/officeDocument/2006/relationships/image" Target="../media/image21.png" /><Relationship Id="rId13" Type="http://schemas.openxmlformats.org/officeDocument/2006/relationships/image" Target="../media/image22.png" /><Relationship Id="rId14" Type="http://schemas.openxmlformats.org/officeDocument/2006/relationships/image" Target="../media/image24.png" /><Relationship Id="rId15" Type="http://schemas.openxmlformats.org/officeDocument/2006/relationships/image" Target="../media/image25.png" /><Relationship Id="rId16" Type="http://schemas.openxmlformats.org/officeDocument/2006/relationships/image" Target="../media/image26.png" /><Relationship Id="rId17" Type="http://schemas.openxmlformats.org/officeDocument/2006/relationships/image" Target="../media/image27.png" /><Relationship Id="rId18" Type="http://schemas.openxmlformats.org/officeDocument/2006/relationships/image" Target="../media/image28.png" /><Relationship Id="rId19" Type="http://schemas.openxmlformats.org/officeDocument/2006/relationships/image" Target="../media/image29.png" /><Relationship Id="rId20" Type="http://schemas.openxmlformats.org/officeDocument/2006/relationships/image" Target="../media/image30.png" /><Relationship Id="rId21" Type="http://schemas.openxmlformats.org/officeDocument/2006/relationships/image" Target="../media/image31.png" /><Relationship Id="rId22" Type="http://schemas.openxmlformats.org/officeDocument/2006/relationships/image" Target="../media/image32.png" /><Relationship Id="rId23" Type="http://schemas.openxmlformats.org/officeDocument/2006/relationships/image" Target="../media/image33.png" /><Relationship Id="rId24" Type="http://schemas.openxmlformats.org/officeDocument/2006/relationships/image" Target="../media/image34.png" /><Relationship Id="rId25" Type="http://schemas.openxmlformats.org/officeDocument/2006/relationships/image" Target="../media/image35.png" /><Relationship Id="rId26" Type="http://schemas.openxmlformats.org/officeDocument/2006/relationships/image" Target="../media/image36.png" /><Relationship Id="rId27" Type="http://schemas.openxmlformats.org/officeDocument/2006/relationships/image" Target="../media/image37.png" /><Relationship Id="rId28" Type="http://schemas.openxmlformats.org/officeDocument/2006/relationships/image" Target="../media/image38.png" /><Relationship Id="rId29" Type="http://schemas.openxmlformats.org/officeDocument/2006/relationships/image" Target="../media/image39.png" /><Relationship Id="rId30" Type="http://schemas.openxmlformats.org/officeDocument/2006/relationships/image" Target="../media/image40.png" /><Relationship Id="rId31" Type="http://schemas.openxmlformats.org/officeDocument/2006/relationships/image" Target="../media/image41.png" /><Relationship Id="rId32" Type="http://schemas.openxmlformats.org/officeDocument/2006/relationships/image" Target="../media/image42.png" /><Relationship Id="rId33" Type="http://schemas.openxmlformats.org/officeDocument/2006/relationships/image" Target="../media/image43.png" /><Relationship Id="rId34" Type="http://schemas.openxmlformats.org/officeDocument/2006/relationships/image" Target="../media/image44.png" /><Relationship Id="rId35" Type="http://schemas.openxmlformats.org/officeDocument/2006/relationships/image" Target="../media/image45.png" /><Relationship Id="rId36" Type="http://schemas.openxmlformats.org/officeDocument/2006/relationships/image" Target="../media/image11.png" /><Relationship Id="rId37" Type="http://schemas.openxmlformats.org/officeDocument/2006/relationships/image" Target="../media/image12.png" /><Relationship Id="rId38" Type="http://schemas.openxmlformats.org/officeDocument/2006/relationships/image" Target="../media/image13.png" /><Relationship Id="rId39" Type="http://schemas.openxmlformats.org/officeDocument/2006/relationships/image" Target="../media/image8.png" /><Relationship Id="rId40" Type="http://schemas.openxmlformats.org/officeDocument/2006/relationships/image" Target="../media/image14.png" /><Relationship Id="rId41" Type="http://schemas.openxmlformats.org/officeDocument/2006/relationships/image" Target="../media/image15.png" /><Relationship Id="rId42" Type="http://schemas.openxmlformats.org/officeDocument/2006/relationships/image" Target="../media/image16.png" /><Relationship Id="rId43" Type="http://schemas.openxmlformats.org/officeDocument/2006/relationships/image" Target="../media/image17.png" /><Relationship Id="rId44" Type="http://schemas.openxmlformats.org/officeDocument/2006/relationships/image" Target="../media/image18.png" /><Relationship Id="rId45" Type="http://schemas.openxmlformats.org/officeDocument/2006/relationships/image" Target="../media/image23.png" /><Relationship Id="rId46" Type="http://schemas.openxmlformats.org/officeDocument/2006/relationships/image" Target="../media/image46.png" /><Relationship Id="rId47" Type="http://schemas.openxmlformats.org/officeDocument/2006/relationships/image" Target="../media/image48.png" /><Relationship Id="rId48" Type="http://schemas.openxmlformats.org/officeDocument/2006/relationships/image" Target="../media/image49.png" /><Relationship Id="rId49" Type="http://schemas.openxmlformats.org/officeDocument/2006/relationships/image" Target="../media/image50.png" /><Relationship Id="rId50" Type="http://schemas.openxmlformats.org/officeDocument/2006/relationships/image" Target="../media/image47.png" /><Relationship Id="rId51" Type="http://schemas.openxmlformats.org/officeDocument/2006/relationships/image" Target="../media/image51.png" /><Relationship Id="rId52" Type="http://schemas.openxmlformats.org/officeDocument/2006/relationships/image" Target="../media/image52.png" /><Relationship Id="rId53" Type="http://schemas.openxmlformats.org/officeDocument/2006/relationships/image" Target="../media/image53.png" /><Relationship Id="rId54" Type="http://schemas.openxmlformats.org/officeDocument/2006/relationships/image" Target="../media/image5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19050</xdr:rowOff>
    </xdr:from>
    <xdr:to>
      <xdr:col>0</xdr:col>
      <xdr:colOff>904875</xdr:colOff>
      <xdr:row>1</xdr:row>
      <xdr:rowOff>485775</xdr:rowOff>
    </xdr:to>
    <xdr:pic>
      <xdr:nvPicPr>
        <xdr:cNvPr id="1" name="3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362200"/>
          <a:ext cx="8382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28575</xdr:rowOff>
    </xdr:from>
    <xdr:to>
      <xdr:col>0</xdr:col>
      <xdr:colOff>962025</xdr:colOff>
      <xdr:row>2</xdr:row>
      <xdr:rowOff>438150</xdr:rowOff>
    </xdr:to>
    <xdr:pic>
      <xdr:nvPicPr>
        <xdr:cNvPr id="2" name="31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876550"/>
          <a:ext cx="8858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3</xdr:row>
      <xdr:rowOff>28575</xdr:rowOff>
    </xdr:from>
    <xdr:to>
      <xdr:col>0</xdr:col>
      <xdr:colOff>952500</xdr:colOff>
      <xdr:row>3</xdr:row>
      <xdr:rowOff>447675</xdr:rowOff>
    </xdr:to>
    <xdr:pic>
      <xdr:nvPicPr>
        <xdr:cNvPr id="3" name="310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3381375"/>
          <a:ext cx="9048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4</xdr:row>
      <xdr:rowOff>19050</xdr:rowOff>
    </xdr:from>
    <xdr:to>
      <xdr:col>0</xdr:col>
      <xdr:colOff>933450</xdr:colOff>
      <xdr:row>4</xdr:row>
      <xdr:rowOff>438150</xdr:rowOff>
    </xdr:to>
    <xdr:pic>
      <xdr:nvPicPr>
        <xdr:cNvPr id="4" name="310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3876675"/>
          <a:ext cx="9048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</xdr:row>
      <xdr:rowOff>38100</xdr:rowOff>
    </xdr:from>
    <xdr:to>
      <xdr:col>0</xdr:col>
      <xdr:colOff>971550</xdr:colOff>
      <xdr:row>5</xdr:row>
      <xdr:rowOff>447675</xdr:rowOff>
    </xdr:to>
    <xdr:pic>
      <xdr:nvPicPr>
        <xdr:cNvPr id="5" name="3106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4400550"/>
          <a:ext cx="9620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6</xdr:row>
      <xdr:rowOff>28575</xdr:rowOff>
    </xdr:from>
    <xdr:to>
      <xdr:col>0</xdr:col>
      <xdr:colOff>990600</xdr:colOff>
      <xdr:row>6</xdr:row>
      <xdr:rowOff>438150</xdr:rowOff>
    </xdr:to>
    <xdr:pic>
      <xdr:nvPicPr>
        <xdr:cNvPr id="6" name="3106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" y="4895850"/>
          <a:ext cx="971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8</xdr:row>
      <xdr:rowOff>47625</xdr:rowOff>
    </xdr:from>
    <xdr:to>
      <xdr:col>0</xdr:col>
      <xdr:colOff>866775</xdr:colOff>
      <xdr:row>8</xdr:row>
      <xdr:rowOff>457200</xdr:rowOff>
    </xdr:to>
    <xdr:pic>
      <xdr:nvPicPr>
        <xdr:cNvPr id="7" name="3159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5924550"/>
          <a:ext cx="7810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10</xdr:row>
      <xdr:rowOff>28575</xdr:rowOff>
    </xdr:from>
    <xdr:to>
      <xdr:col>0</xdr:col>
      <xdr:colOff>923925</xdr:colOff>
      <xdr:row>10</xdr:row>
      <xdr:rowOff>438150</xdr:rowOff>
    </xdr:to>
    <xdr:pic>
      <xdr:nvPicPr>
        <xdr:cNvPr id="8" name="3167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6915150"/>
          <a:ext cx="8763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9525</xdr:rowOff>
    </xdr:from>
    <xdr:to>
      <xdr:col>0</xdr:col>
      <xdr:colOff>1028700</xdr:colOff>
      <xdr:row>11</xdr:row>
      <xdr:rowOff>485775</xdr:rowOff>
    </xdr:to>
    <xdr:pic>
      <xdr:nvPicPr>
        <xdr:cNvPr id="9" name="317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7400925"/>
          <a:ext cx="10287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21</xdr:row>
      <xdr:rowOff>19050</xdr:rowOff>
    </xdr:from>
    <xdr:to>
      <xdr:col>0</xdr:col>
      <xdr:colOff>857250</xdr:colOff>
      <xdr:row>21</xdr:row>
      <xdr:rowOff>466725</xdr:rowOff>
    </xdr:to>
    <xdr:pic>
      <xdr:nvPicPr>
        <xdr:cNvPr id="10" name="3190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12458700"/>
          <a:ext cx="714375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22</xdr:row>
      <xdr:rowOff>19050</xdr:rowOff>
    </xdr:from>
    <xdr:to>
      <xdr:col>0</xdr:col>
      <xdr:colOff>942975</xdr:colOff>
      <xdr:row>22</xdr:row>
      <xdr:rowOff>438150</xdr:rowOff>
    </xdr:to>
    <xdr:pic>
      <xdr:nvPicPr>
        <xdr:cNvPr id="11" name="3190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6200" y="12963525"/>
          <a:ext cx="8667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23</xdr:row>
      <xdr:rowOff>19050</xdr:rowOff>
    </xdr:from>
    <xdr:to>
      <xdr:col>0</xdr:col>
      <xdr:colOff>942975</xdr:colOff>
      <xdr:row>23</xdr:row>
      <xdr:rowOff>476250</xdr:rowOff>
    </xdr:to>
    <xdr:pic>
      <xdr:nvPicPr>
        <xdr:cNvPr id="12" name="3191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100" y="13468350"/>
          <a:ext cx="90487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31</xdr:row>
      <xdr:rowOff>28575</xdr:rowOff>
    </xdr:from>
    <xdr:to>
      <xdr:col>0</xdr:col>
      <xdr:colOff>857250</xdr:colOff>
      <xdr:row>31</xdr:row>
      <xdr:rowOff>438150</xdr:rowOff>
    </xdr:to>
    <xdr:pic>
      <xdr:nvPicPr>
        <xdr:cNvPr id="13" name="3197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17516475"/>
          <a:ext cx="7429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123825</xdr:colOff>
      <xdr:row>33</xdr:row>
      <xdr:rowOff>19050</xdr:rowOff>
    </xdr:from>
    <xdr:to>
      <xdr:col>0</xdr:col>
      <xdr:colOff>838200</xdr:colOff>
      <xdr:row>33</xdr:row>
      <xdr:rowOff>485775</xdr:rowOff>
    </xdr:to>
    <xdr:pic>
      <xdr:nvPicPr>
        <xdr:cNvPr id="14" name="3198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3825" y="18516600"/>
          <a:ext cx="71437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34</xdr:row>
      <xdr:rowOff>28575</xdr:rowOff>
    </xdr:from>
    <xdr:to>
      <xdr:col>0</xdr:col>
      <xdr:colOff>847725</xdr:colOff>
      <xdr:row>34</xdr:row>
      <xdr:rowOff>438150</xdr:rowOff>
    </xdr:to>
    <xdr:pic>
      <xdr:nvPicPr>
        <xdr:cNvPr id="15" name="3198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6200" y="19030950"/>
          <a:ext cx="7715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35</xdr:row>
      <xdr:rowOff>19050</xdr:rowOff>
    </xdr:from>
    <xdr:to>
      <xdr:col>0</xdr:col>
      <xdr:colOff>885825</xdr:colOff>
      <xdr:row>35</xdr:row>
      <xdr:rowOff>447675</xdr:rowOff>
    </xdr:to>
    <xdr:pic>
      <xdr:nvPicPr>
        <xdr:cNvPr id="16" name="3199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4300" y="19526250"/>
          <a:ext cx="7715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9525</xdr:rowOff>
    </xdr:from>
    <xdr:to>
      <xdr:col>0</xdr:col>
      <xdr:colOff>1038225</xdr:colOff>
      <xdr:row>36</xdr:row>
      <xdr:rowOff>466725</xdr:rowOff>
    </xdr:to>
    <xdr:pic>
      <xdr:nvPicPr>
        <xdr:cNvPr id="17" name="3540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20021550"/>
          <a:ext cx="10382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37</xdr:row>
      <xdr:rowOff>19050</xdr:rowOff>
    </xdr:from>
    <xdr:to>
      <xdr:col>0</xdr:col>
      <xdr:colOff>990600</xdr:colOff>
      <xdr:row>37</xdr:row>
      <xdr:rowOff>428625</xdr:rowOff>
    </xdr:to>
    <xdr:pic>
      <xdr:nvPicPr>
        <xdr:cNvPr id="18" name="3632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9050" y="20535900"/>
          <a:ext cx="971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19050</xdr:rowOff>
    </xdr:from>
    <xdr:to>
      <xdr:col>0</xdr:col>
      <xdr:colOff>1028700</xdr:colOff>
      <xdr:row>38</xdr:row>
      <xdr:rowOff>504825</xdr:rowOff>
    </xdr:to>
    <xdr:pic>
      <xdr:nvPicPr>
        <xdr:cNvPr id="19" name="3634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21040725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39</xdr:row>
      <xdr:rowOff>19050</xdr:rowOff>
    </xdr:from>
    <xdr:to>
      <xdr:col>0</xdr:col>
      <xdr:colOff>981075</xdr:colOff>
      <xdr:row>39</xdr:row>
      <xdr:rowOff>371475</xdr:rowOff>
    </xdr:to>
    <xdr:pic>
      <xdr:nvPicPr>
        <xdr:cNvPr id="20" name="3738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8100" y="21545550"/>
          <a:ext cx="94297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40</xdr:row>
      <xdr:rowOff>19050</xdr:rowOff>
    </xdr:from>
    <xdr:to>
      <xdr:col>0</xdr:col>
      <xdr:colOff>952500</xdr:colOff>
      <xdr:row>40</xdr:row>
      <xdr:rowOff>419100</xdr:rowOff>
    </xdr:to>
    <xdr:pic>
      <xdr:nvPicPr>
        <xdr:cNvPr id="21" name="3746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8100" y="22259925"/>
          <a:ext cx="9144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41</xdr:row>
      <xdr:rowOff>28575</xdr:rowOff>
    </xdr:from>
    <xdr:to>
      <xdr:col>0</xdr:col>
      <xdr:colOff>857250</xdr:colOff>
      <xdr:row>41</xdr:row>
      <xdr:rowOff>438150</xdr:rowOff>
    </xdr:to>
    <xdr:pic>
      <xdr:nvPicPr>
        <xdr:cNvPr id="22" name="3763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5250" y="22774275"/>
          <a:ext cx="7620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42</xdr:row>
      <xdr:rowOff>19050</xdr:rowOff>
    </xdr:from>
    <xdr:to>
      <xdr:col>0</xdr:col>
      <xdr:colOff>876300</xdr:colOff>
      <xdr:row>42</xdr:row>
      <xdr:rowOff>428625</xdr:rowOff>
    </xdr:to>
    <xdr:pic>
      <xdr:nvPicPr>
        <xdr:cNvPr id="23" name="3767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525" y="23269575"/>
          <a:ext cx="866775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9525</xdr:rowOff>
    </xdr:from>
    <xdr:to>
      <xdr:col>0</xdr:col>
      <xdr:colOff>1019175</xdr:colOff>
      <xdr:row>43</xdr:row>
      <xdr:rowOff>466725</xdr:rowOff>
    </xdr:to>
    <xdr:pic>
      <xdr:nvPicPr>
        <xdr:cNvPr id="24" name="3816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23764875"/>
          <a:ext cx="101917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9525</xdr:rowOff>
    </xdr:from>
    <xdr:to>
      <xdr:col>0</xdr:col>
      <xdr:colOff>1028700</xdr:colOff>
      <xdr:row>44</xdr:row>
      <xdr:rowOff>466725</xdr:rowOff>
    </xdr:to>
    <xdr:pic>
      <xdr:nvPicPr>
        <xdr:cNvPr id="25" name="3816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24269700"/>
          <a:ext cx="10287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9525</xdr:rowOff>
    </xdr:from>
    <xdr:to>
      <xdr:col>0</xdr:col>
      <xdr:colOff>1019175</xdr:colOff>
      <xdr:row>45</xdr:row>
      <xdr:rowOff>457200</xdr:rowOff>
    </xdr:to>
    <xdr:pic>
      <xdr:nvPicPr>
        <xdr:cNvPr id="26" name="3816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24774525"/>
          <a:ext cx="1019175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46</xdr:row>
      <xdr:rowOff>19050</xdr:rowOff>
    </xdr:from>
    <xdr:to>
      <xdr:col>0</xdr:col>
      <xdr:colOff>904875</xdr:colOff>
      <xdr:row>46</xdr:row>
      <xdr:rowOff>428625</xdr:rowOff>
    </xdr:to>
    <xdr:pic>
      <xdr:nvPicPr>
        <xdr:cNvPr id="27" name="3824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5250" y="25288875"/>
          <a:ext cx="809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19050</xdr:rowOff>
    </xdr:from>
    <xdr:to>
      <xdr:col>0</xdr:col>
      <xdr:colOff>942975</xdr:colOff>
      <xdr:row>47</xdr:row>
      <xdr:rowOff>447675</xdr:rowOff>
    </xdr:to>
    <xdr:pic>
      <xdr:nvPicPr>
        <xdr:cNvPr id="28" name="3824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8100" y="25793700"/>
          <a:ext cx="9048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48</xdr:row>
      <xdr:rowOff>28575</xdr:rowOff>
    </xdr:from>
    <xdr:to>
      <xdr:col>0</xdr:col>
      <xdr:colOff>876300</xdr:colOff>
      <xdr:row>48</xdr:row>
      <xdr:rowOff>428625</xdr:rowOff>
    </xdr:to>
    <xdr:pic>
      <xdr:nvPicPr>
        <xdr:cNvPr id="29" name="3841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7150" y="26308050"/>
          <a:ext cx="81915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49</xdr:row>
      <xdr:rowOff>19050</xdr:rowOff>
    </xdr:from>
    <xdr:to>
      <xdr:col>0</xdr:col>
      <xdr:colOff>971550</xdr:colOff>
      <xdr:row>49</xdr:row>
      <xdr:rowOff>438150</xdr:rowOff>
    </xdr:to>
    <xdr:pic>
      <xdr:nvPicPr>
        <xdr:cNvPr id="30" name="38415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76200" y="26803350"/>
          <a:ext cx="8953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38100</xdr:rowOff>
    </xdr:from>
    <xdr:to>
      <xdr:col>0</xdr:col>
      <xdr:colOff>847725</xdr:colOff>
      <xdr:row>50</xdr:row>
      <xdr:rowOff>457200</xdr:rowOff>
    </xdr:to>
    <xdr:pic>
      <xdr:nvPicPr>
        <xdr:cNvPr id="31" name="3842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27327225"/>
          <a:ext cx="8477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51</xdr:row>
      <xdr:rowOff>28575</xdr:rowOff>
    </xdr:from>
    <xdr:to>
      <xdr:col>0</xdr:col>
      <xdr:colOff>866775</xdr:colOff>
      <xdr:row>51</xdr:row>
      <xdr:rowOff>447675</xdr:rowOff>
    </xdr:to>
    <xdr:pic>
      <xdr:nvPicPr>
        <xdr:cNvPr id="32" name="3847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95250" y="27822525"/>
          <a:ext cx="7715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19050</xdr:rowOff>
    </xdr:from>
    <xdr:to>
      <xdr:col>0</xdr:col>
      <xdr:colOff>1028700</xdr:colOff>
      <xdr:row>52</xdr:row>
      <xdr:rowOff>495300</xdr:rowOff>
    </xdr:to>
    <xdr:pic>
      <xdr:nvPicPr>
        <xdr:cNvPr id="33" name="3853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28317825"/>
          <a:ext cx="10287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19050</xdr:rowOff>
    </xdr:from>
    <xdr:to>
      <xdr:col>0</xdr:col>
      <xdr:colOff>1028700</xdr:colOff>
      <xdr:row>53</xdr:row>
      <xdr:rowOff>495300</xdr:rowOff>
    </xdr:to>
    <xdr:pic>
      <xdr:nvPicPr>
        <xdr:cNvPr id="34" name="3859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8822650"/>
          <a:ext cx="10287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9525</xdr:rowOff>
    </xdr:from>
    <xdr:to>
      <xdr:col>0</xdr:col>
      <xdr:colOff>1028700</xdr:colOff>
      <xdr:row>54</xdr:row>
      <xdr:rowOff>495300</xdr:rowOff>
    </xdr:to>
    <xdr:pic>
      <xdr:nvPicPr>
        <xdr:cNvPr id="35" name="39427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29317950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9525</xdr:rowOff>
    </xdr:from>
    <xdr:to>
      <xdr:col>0</xdr:col>
      <xdr:colOff>1038225</xdr:colOff>
      <xdr:row>7</xdr:row>
      <xdr:rowOff>476250</xdr:rowOff>
    </xdr:to>
    <xdr:pic>
      <xdr:nvPicPr>
        <xdr:cNvPr id="36" name="31434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5381625"/>
          <a:ext cx="10382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9</xdr:row>
      <xdr:rowOff>19050</xdr:rowOff>
    </xdr:from>
    <xdr:to>
      <xdr:col>0</xdr:col>
      <xdr:colOff>1009650</xdr:colOff>
      <xdr:row>9</xdr:row>
      <xdr:rowOff>466725</xdr:rowOff>
    </xdr:to>
    <xdr:pic>
      <xdr:nvPicPr>
        <xdr:cNvPr id="37" name="31668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9050" y="6400800"/>
          <a:ext cx="1000125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19050</xdr:rowOff>
    </xdr:from>
    <xdr:to>
      <xdr:col>0</xdr:col>
      <xdr:colOff>962025</xdr:colOff>
      <xdr:row>32</xdr:row>
      <xdr:rowOff>466725</xdr:rowOff>
    </xdr:to>
    <xdr:pic>
      <xdr:nvPicPr>
        <xdr:cNvPr id="38" name="31995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18011775"/>
          <a:ext cx="962025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28575</xdr:rowOff>
    </xdr:from>
    <xdr:to>
      <xdr:col>0</xdr:col>
      <xdr:colOff>904875</xdr:colOff>
      <xdr:row>12</xdr:row>
      <xdr:rowOff>438150</xdr:rowOff>
    </xdr:to>
    <xdr:pic>
      <xdr:nvPicPr>
        <xdr:cNvPr id="39" name="3185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7924800"/>
          <a:ext cx="9048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123825</xdr:colOff>
      <xdr:row>13</xdr:row>
      <xdr:rowOff>66675</xdr:rowOff>
    </xdr:from>
    <xdr:to>
      <xdr:col>0</xdr:col>
      <xdr:colOff>895350</xdr:colOff>
      <xdr:row>13</xdr:row>
      <xdr:rowOff>476250</xdr:rowOff>
    </xdr:to>
    <xdr:pic>
      <xdr:nvPicPr>
        <xdr:cNvPr id="40" name="31856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23825" y="8467725"/>
          <a:ext cx="7715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133350</xdr:colOff>
      <xdr:row>14</xdr:row>
      <xdr:rowOff>47625</xdr:rowOff>
    </xdr:from>
    <xdr:to>
      <xdr:col>0</xdr:col>
      <xdr:colOff>866775</xdr:colOff>
      <xdr:row>14</xdr:row>
      <xdr:rowOff>466725</xdr:rowOff>
    </xdr:to>
    <xdr:pic>
      <xdr:nvPicPr>
        <xdr:cNvPr id="41" name="31863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33350" y="8953500"/>
          <a:ext cx="7334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15</xdr:row>
      <xdr:rowOff>38100</xdr:rowOff>
    </xdr:from>
    <xdr:to>
      <xdr:col>0</xdr:col>
      <xdr:colOff>885825</xdr:colOff>
      <xdr:row>15</xdr:row>
      <xdr:rowOff>447675</xdr:rowOff>
    </xdr:to>
    <xdr:pic>
      <xdr:nvPicPr>
        <xdr:cNvPr id="42" name="31864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14300" y="9448800"/>
          <a:ext cx="7715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381000</xdr:colOff>
      <xdr:row>16</xdr:row>
      <xdr:rowOff>19050</xdr:rowOff>
    </xdr:from>
    <xdr:to>
      <xdr:col>0</xdr:col>
      <xdr:colOff>695325</xdr:colOff>
      <xdr:row>16</xdr:row>
      <xdr:rowOff>457200</xdr:rowOff>
    </xdr:to>
    <xdr:pic>
      <xdr:nvPicPr>
        <xdr:cNvPr id="43" name="31867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381000" y="9934575"/>
          <a:ext cx="3143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390525</xdr:colOff>
      <xdr:row>17</xdr:row>
      <xdr:rowOff>47625</xdr:rowOff>
    </xdr:from>
    <xdr:to>
      <xdr:col>0</xdr:col>
      <xdr:colOff>590550</xdr:colOff>
      <xdr:row>17</xdr:row>
      <xdr:rowOff>476250</xdr:rowOff>
    </xdr:to>
    <xdr:pic>
      <xdr:nvPicPr>
        <xdr:cNvPr id="44" name="31870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90525" y="10467975"/>
          <a:ext cx="20002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314325</xdr:colOff>
      <xdr:row>19</xdr:row>
      <xdr:rowOff>28575</xdr:rowOff>
    </xdr:from>
    <xdr:to>
      <xdr:col>0</xdr:col>
      <xdr:colOff>590550</xdr:colOff>
      <xdr:row>19</xdr:row>
      <xdr:rowOff>485775</xdr:rowOff>
    </xdr:to>
    <xdr:pic>
      <xdr:nvPicPr>
        <xdr:cNvPr id="45" name="3188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314325" y="11458575"/>
          <a:ext cx="2762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342900</xdr:colOff>
      <xdr:row>18</xdr:row>
      <xdr:rowOff>19050</xdr:rowOff>
    </xdr:from>
    <xdr:to>
      <xdr:col>0</xdr:col>
      <xdr:colOff>619125</xdr:colOff>
      <xdr:row>18</xdr:row>
      <xdr:rowOff>485775</xdr:rowOff>
    </xdr:to>
    <xdr:pic>
      <xdr:nvPicPr>
        <xdr:cNvPr id="46" name="31884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342900" y="10944225"/>
          <a:ext cx="2762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333375</xdr:colOff>
      <xdr:row>20</xdr:row>
      <xdr:rowOff>38100</xdr:rowOff>
    </xdr:from>
    <xdr:to>
      <xdr:col>0</xdr:col>
      <xdr:colOff>657225</xdr:colOff>
      <xdr:row>20</xdr:row>
      <xdr:rowOff>466725</xdr:rowOff>
    </xdr:to>
    <xdr:pic>
      <xdr:nvPicPr>
        <xdr:cNvPr id="47" name="3188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333375" y="11972925"/>
          <a:ext cx="32385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9525</xdr:rowOff>
    </xdr:from>
    <xdr:to>
      <xdr:col>0</xdr:col>
      <xdr:colOff>1038225</xdr:colOff>
      <xdr:row>24</xdr:row>
      <xdr:rowOff>476250</xdr:rowOff>
    </xdr:to>
    <xdr:pic>
      <xdr:nvPicPr>
        <xdr:cNvPr id="48" name="31920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0" y="13963650"/>
          <a:ext cx="10382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25</xdr:row>
      <xdr:rowOff>38100</xdr:rowOff>
    </xdr:from>
    <xdr:to>
      <xdr:col>0</xdr:col>
      <xdr:colOff>990600</xdr:colOff>
      <xdr:row>25</xdr:row>
      <xdr:rowOff>447675</xdr:rowOff>
    </xdr:to>
    <xdr:pic>
      <xdr:nvPicPr>
        <xdr:cNvPr id="49" name="31922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38100" y="14497050"/>
          <a:ext cx="9525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26</xdr:row>
      <xdr:rowOff>38100</xdr:rowOff>
    </xdr:from>
    <xdr:to>
      <xdr:col>0</xdr:col>
      <xdr:colOff>1009650</xdr:colOff>
      <xdr:row>26</xdr:row>
      <xdr:rowOff>447675</xdr:rowOff>
    </xdr:to>
    <xdr:pic>
      <xdr:nvPicPr>
        <xdr:cNvPr id="50" name="31924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57150" y="15001875"/>
          <a:ext cx="9525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381000</xdr:colOff>
      <xdr:row>27</xdr:row>
      <xdr:rowOff>57150</xdr:rowOff>
    </xdr:from>
    <xdr:to>
      <xdr:col>0</xdr:col>
      <xdr:colOff>685800</xdr:colOff>
      <xdr:row>27</xdr:row>
      <xdr:rowOff>485775</xdr:rowOff>
    </xdr:to>
    <xdr:pic>
      <xdr:nvPicPr>
        <xdr:cNvPr id="51" name="31926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381000" y="15525750"/>
          <a:ext cx="3048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285750</xdr:colOff>
      <xdr:row>28</xdr:row>
      <xdr:rowOff>9525</xdr:rowOff>
    </xdr:from>
    <xdr:to>
      <xdr:col>0</xdr:col>
      <xdr:colOff>628650</xdr:colOff>
      <xdr:row>28</xdr:row>
      <xdr:rowOff>476250</xdr:rowOff>
    </xdr:to>
    <xdr:pic>
      <xdr:nvPicPr>
        <xdr:cNvPr id="52" name="31927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85750" y="15982950"/>
          <a:ext cx="3429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400050</xdr:colOff>
      <xdr:row>29</xdr:row>
      <xdr:rowOff>19050</xdr:rowOff>
    </xdr:from>
    <xdr:to>
      <xdr:col>0</xdr:col>
      <xdr:colOff>676275</xdr:colOff>
      <xdr:row>29</xdr:row>
      <xdr:rowOff>504825</xdr:rowOff>
    </xdr:to>
    <xdr:pic>
      <xdr:nvPicPr>
        <xdr:cNvPr id="53" name="31928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00050" y="16497300"/>
          <a:ext cx="2762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428625</xdr:colOff>
      <xdr:row>30</xdr:row>
      <xdr:rowOff>19050</xdr:rowOff>
    </xdr:from>
    <xdr:to>
      <xdr:col>0</xdr:col>
      <xdr:colOff>657225</xdr:colOff>
      <xdr:row>30</xdr:row>
      <xdr:rowOff>495300</xdr:rowOff>
    </xdr:to>
    <xdr:pic>
      <xdr:nvPicPr>
        <xdr:cNvPr id="54" name="31929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28625" y="17002125"/>
          <a:ext cx="2286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51">
      <selection activeCell="J55" sqref="J55"/>
    </sheetView>
  </sheetViews>
  <sheetFormatPr defaultColWidth="9.140625" defaultRowHeight="39.75" customHeight="1"/>
  <cols>
    <col min="1" max="1" width="15.7109375" style="3" customWidth="1"/>
    <col min="2" max="2" width="6.7109375" style="3" customWidth="1"/>
    <col min="3" max="3" width="15.7109375" style="3" customWidth="1"/>
    <col min="4" max="4" width="9.57421875" style="3" customWidth="1"/>
    <col min="5" max="5" width="10.7109375" style="3" customWidth="1"/>
    <col min="6" max="6" width="3.28125" style="4" customWidth="1"/>
    <col min="7" max="7" width="3.28125" style="0" customWidth="1"/>
    <col min="8" max="8" width="11.00390625" style="0" customWidth="1"/>
  </cols>
  <sheetData>
    <row r="1" spans="1:7" ht="184.5" customHeight="1" thickBot="1" thickTop="1">
      <c r="A1" s="7" t="s">
        <v>0</v>
      </c>
      <c r="B1" s="7" t="s">
        <v>51</v>
      </c>
      <c r="C1" s="7" t="s">
        <v>52</v>
      </c>
      <c r="D1" s="7" t="s">
        <v>1</v>
      </c>
      <c r="E1" s="8" t="s">
        <v>53</v>
      </c>
      <c r="F1" s="5" t="s">
        <v>54</v>
      </c>
      <c r="G1" s="5" t="s">
        <v>50</v>
      </c>
    </row>
    <row r="2" spans="1:7" ht="39.75" customHeight="1" thickBot="1" thickTop="1">
      <c r="A2" s="1"/>
      <c r="B2" s="1">
        <v>31003</v>
      </c>
      <c r="C2" s="19" t="s">
        <v>2</v>
      </c>
      <c r="D2" s="1" t="s">
        <v>3</v>
      </c>
      <c r="E2" s="18">
        <v>0.95</v>
      </c>
      <c r="F2" s="2">
        <v>4</v>
      </c>
      <c r="G2" s="6">
        <f aca="true" t="shared" si="0" ref="G2:G55">SUMPRODUCT(E2,F2)</f>
        <v>3.8</v>
      </c>
    </row>
    <row r="3" spans="1:7" ht="39.75" customHeight="1" thickBot="1" thickTop="1">
      <c r="A3" s="1"/>
      <c r="B3" s="1">
        <v>31010</v>
      </c>
      <c r="C3" s="19" t="s">
        <v>4</v>
      </c>
      <c r="D3" s="1" t="s">
        <v>5</v>
      </c>
      <c r="E3" s="18">
        <v>0.45</v>
      </c>
      <c r="F3" s="2">
        <v>2</v>
      </c>
      <c r="G3" s="6">
        <f t="shared" si="0"/>
        <v>0.9</v>
      </c>
    </row>
    <row r="4" spans="1:7" ht="39.75" customHeight="1" thickBot="1" thickTop="1">
      <c r="A4" s="1"/>
      <c r="B4" s="1">
        <v>31011</v>
      </c>
      <c r="C4" s="19" t="s">
        <v>6</v>
      </c>
      <c r="D4" s="1" t="s">
        <v>5</v>
      </c>
      <c r="E4" s="18">
        <v>0.4</v>
      </c>
      <c r="F4" s="2">
        <v>2</v>
      </c>
      <c r="G4" s="6">
        <f t="shared" si="0"/>
        <v>0.8</v>
      </c>
    </row>
    <row r="5" spans="1:7" ht="39.75" customHeight="1" thickBot="1" thickTop="1">
      <c r="A5" s="1"/>
      <c r="B5" s="1">
        <v>31023</v>
      </c>
      <c r="C5" s="19" t="s">
        <v>7</v>
      </c>
      <c r="D5" s="1" t="s">
        <v>5</v>
      </c>
      <c r="E5" s="18">
        <v>0.3</v>
      </c>
      <c r="F5" s="2">
        <v>3</v>
      </c>
      <c r="G5" s="6">
        <f t="shared" si="0"/>
        <v>0.8999999999999999</v>
      </c>
    </row>
    <row r="6" spans="1:7" ht="39.75" customHeight="1" thickBot="1" thickTop="1">
      <c r="A6" s="1"/>
      <c r="B6" s="1">
        <v>31060</v>
      </c>
      <c r="C6" s="19" t="s">
        <v>8</v>
      </c>
      <c r="D6" s="1" t="s">
        <v>5</v>
      </c>
      <c r="E6" s="18">
        <v>0.2</v>
      </c>
      <c r="F6" s="2">
        <v>1</v>
      </c>
      <c r="G6" s="6">
        <f t="shared" si="0"/>
        <v>0.2</v>
      </c>
    </row>
    <row r="7" spans="1:7" ht="39.75" customHeight="1" thickBot="1" thickTop="1">
      <c r="A7" s="1"/>
      <c r="B7" s="1">
        <v>31061</v>
      </c>
      <c r="C7" s="19" t="s">
        <v>9</v>
      </c>
      <c r="D7" s="1" t="s">
        <v>5</v>
      </c>
      <c r="E7" s="18">
        <v>0.25</v>
      </c>
      <c r="F7" s="2">
        <v>1</v>
      </c>
      <c r="G7" s="6">
        <f t="shared" si="0"/>
        <v>0.25</v>
      </c>
    </row>
    <row r="8" spans="1:7" ht="39.75" customHeight="1" thickBot="1" thickTop="1">
      <c r="A8" s="1"/>
      <c r="B8" s="11">
        <v>31434</v>
      </c>
      <c r="C8" s="12" t="s">
        <v>56</v>
      </c>
      <c r="D8" s="11" t="s">
        <v>14</v>
      </c>
      <c r="E8" s="13">
        <v>0.22</v>
      </c>
      <c r="F8" s="2">
        <v>1</v>
      </c>
      <c r="G8" s="6">
        <f t="shared" si="0"/>
        <v>0.22</v>
      </c>
    </row>
    <row r="9" spans="1:7" ht="39.75" customHeight="1" thickBot="1" thickTop="1">
      <c r="A9" s="1"/>
      <c r="B9" s="1">
        <v>31597</v>
      </c>
      <c r="C9" s="19" t="s">
        <v>10</v>
      </c>
      <c r="D9" s="1" t="s">
        <v>5</v>
      </c>
      <c r="E9" s="18">
        <v>0.2</v>
      </c>
      <c r="F9" s="2">
        <v>2</v>
      </c>
      <c r="G9" s="6">
        <f t="shared" si="0"/>
        <v>0.4</v>
      </c>
    </row>
    <row r="10" spans="1:7" ht="39.75" customHeight="1" thickBot="1" thickTop="1">
      <c r="A10" s="1"/>
      <c r="B10" s="1">
        <v>31668</v>
      </c>
      <c r="C10" s="12" t="s">
        <v>58</v>
      </c>
      <c r="D10" s="1" t="s">
        <v>5</v>
      </c>
      <c r="E10" s="18">
        <v>0.25</v>
      </c>
      <c r="F10" s="2">
        <v>1</v>
      </c>
      <c r="G10" s="6">
        <f t="shared" si="0"/>
        <v>0.25</v>
      </c>
    </row>
    <row r="11" spans="1:7" ht="39.75" customHeight="1" thickBot="1" thickTop="1">
      <c r="A11" s="1"/>
      <c r="B11" s="1">
        <v>31673</v>
      </c>
      <c r="C11" s="19" t="s">
        <v>11</v>
      </c>
      <c r="D11" s="1" t="s">
        <v>5</v>
      </c>
      <c r="E11" s="18">
        <v>0.65</v>
      </c>
      <c r="F11" s="2">
        <v>1</v>
      </c>
      <c r="G11" s="6">
        <f t="shared" si="0"/>
        <v>0.65</v>
      </c>
    </row>
    <row r="12" spans="1:7" ht="39.75" customHeight="1" thickBot="1" thickTop="1">
      <c r="A12" s="1"/>
      <c r="B12" s="1">
        <v>31712</v>
      </c>
      <c r="C12" s="19" t="s">
        <v>12</v>
      </c>
      <c r="D12" s="1" t="s">
        <v>13</v>
      </c>
      <c r="E12" s="18">
        <v>0.2</v>
      </c>
      <c r="F12" s="2">
        <v>1</v>
      </c>
      <c r="G12" s="6">
        <f t="shared" si="0"/>
        <v>0.2</v>
      </c>
    </row>
    <row r="13" spans="1:7" ht="39.75" customHeight="1" thickBot="1" thickTop="1">
      <c r="A13" s="1"/>
      <c r="B13" s="11">
        <v>31851</v>
      </c>
      <c r="C13" s="12" t="s">
        <v>60</v>
      </c>
      <c r="D13" s="11" t="s">
        <v>14</v>
      </c>
      <c r="E13" s="13">
        <v>0.15</v>
      </c>
      <c r="F13" s="2">
        <v>0</v>
      </c>
      <c r="G13" s="6">
        <f t="shared" si="0"/>
        <v>0</v>
      </c>
    </row>
    <row r="14" spans="1:7" ht="39.75" customHeight="1" thickBot="1" thickTop="1">
      <c r="A14" s="1"/>
      <c r="B14" s="11">
        <v>31856</v>
      </c>
      <c r="C14" s="12" t="s">
        <v>61</v>
      </c>
      <c r="D14" s="11" t="s">
        <v>62</v>
      </c>
      <c r="E14" s="13">
        <v>0.25</v>
      </c>
      <c r="F14" s="2">
        <v>0</v>
      </c>
      <c r="G14" s="6">
        <f t="shared" si="0"/>
        <v>0</v>
      </c>
    </row>
    <row r="15" spans="1:7" ht="39.75" customHeight="1" thickBot="1" thickTop="1">
      <c r="A15" s="1"/>
      <c r="B15" s="11">
        <v>31863</v>
      </c>
      <c r="C15" s="12" t="s">
        <v>63</v>
      </c>
      <c r="D15" s="11" t="s">
        <v>62</v>
      </c>
      <c r="E15" s="13">
        <v>0.7</v>
      </c>
      <c r="F15" s="2">
        <v>0</v>
      </c>
      <c r="G15" s="6">
        <f t="shared" si="0"/>
        <v>0</v>
      </c>
    </row>
    <row r="16" spans="1:7" ht="39.75" customHeight="1" thickBot="1" thickTop="1">
      <c r="A16" s="1"/>
      <c r="B16" s="11">
        <v>31864</v>
      </c>
      <c r="C16" s="12" t="s">
        <v>64</v>
      </c>
      <c r="D16" s="11" t="s">
        <v>62</v>
      </c>
      <c r="E16" s="13">
        <v>0.35</v>
      </c>
      <c r="F16" s="2">
        <v>0</v>
      </c>
      <c r="G16" s="6">
        <f t="shared" si="0"/>
        <v>0</v>
      </c>
    </row>
    <row r="17" spans="1:7" ht="39.75" customHeight="1" thickBot="1" thickTop="1">
      <c r="A17" s="1"/>
      <c r="B17" s="11">
        <v>31867</v>
      </c>
      <c r="C17" s="12" t="s">
        <v>65</v>
      </c>
      <c r="D17" s="11" t="s">
        <v>23</v>
      </c>
      <c r="E17" s="13">
        <v>0.35</v>
      </c>
      <c r="F17" s="2">
        <v>0</v>
      </c>
      <c r="G17" s="6">
        <f t="shared" si="0"/>
        <v>0</v>
      </c>
    </row>
    <row r="18" spans="1:7" ht="39.75" customHeight="1" thickBot="1" thickTop="1">
      <c r="A18" s="1"/>
      <c r="B18" s="11">
        <v>31870</v>
      </c>
      <c r="C18" s="12" t="s">
        <v>66</v>
      </c>
      <c r="D18" s="11" t="s">
        <v>23</v>
      </c>
      <c r="E18" s="13">
        <v>0.35</v>
      </c>
      <c r="F18" s="2">
        <v>0</v>
      </c>
      <c r="G18" s="6">
        <f t="shared" si="0"/>
        <v>0</v>
      </c>
    </row>
    <row r="19" spans="1:7" ht="39.75" customHeight="1" thickBot="1" thickTop="1">
      <c r="A19" s="1"/>
      <c r="B19" s="11">
        <v>31884</v>
      </c>
      <c r="C19" s="12" t="s">
        <v>67</v>
      </c>
      <c r="D19" s="11" t="s">
        <v>23</v>
      </c>
      <c r="E19" s="13">
        <v>0.35</v>
      </c>
      <c r="F19" s="2">
        <v>0</v>
      </c>
      <c r="G19" s="6">
        <f t="shared" si="0"/>
        <v>0</v>
      </c>
    </row>
    <row r="20" spans="1:7" ht="39.75" customHeight="1" thickBot="1" thickTop="1">
      <c r="A20" s="1"/>
      <c r="B20" s="11">
        <v>31885</v>
      </c>
      <c r="C20" s="12" t="s">
        <v>67</v>
      </c>
      <c r="D20" s="11" t="s">
        <v>20</v>
      </c>
      <c r="E20" s="13">
        <v>0.35</v>
      </c>
      <c r="F20" s="2">
        <v>0</v>
      </c>
      <c r="G20" s="6">
        <f t="shared" si="0"/>
        <v>0</v>
      </c>
    </row>
    <row r="21" spans="1:7" ht="39.75" customHeight="1" thickBot="1" thickTop="1">
      <c r="A21" s="1"/>
      <c r="B21" s="11">
        <v>31887</v>
      </c>
      <c r="C21" s="12" t="s">
        <v>68</v>
      </c>
      <c r="D21" s="11" t="s">
        <v>36</v>
      </c>
      <c r="E21" s="13">
        <v>0.45</v>
      </c>
      <c r="F21" s="2">
        <v>0</v>
      </c>
      <c r="G21" s="6">
        <f t="shared" si="0"/>
        <v>0</v>
      </c>
    </row>
    <row r="22" spans="1:7" ht="39.75" customHeight="1" thickBot="1" thickTop="1">
      <c r="A22" s="1"/>
      <c r="B22" s="1">
        <v>31904</v>
      </c>
      <c r="C22" s="19" t="s">
        <v>16</v>
      </c>
      <c r="D22" s="1" t="s">
        <v>5</v>
      </c>
      <c r="E22" s="18">
        <v>0.75</v>
      </c>
      <c r="F22" s="2">
        <v>1</v>
      </c>
      <c r="G22" s="6">
        <f t="shared" si="0"/>
        <v>0.75</v>
      </c>
    </row>
    <row r="23" spans="1:7" ht="39.75" customHeight="1" thickBot="1" thickTop="1">
      <c r="A23" s="1"/>
      <c r="B23" s="1">
        <v>31905</v>
      </c>
      <c r="C23" s="19" t="s">
        <v>17</v>
      </c>
      <c r="D23" s="1" t="s">
        <v>18</v>
      </c>
      <c r="E23" s="18">
        <v>0.2</v>
      </c>
      <c r="F23" s="2">
        <v>2</v>
      </c>
      <c r="G23" s="6">
        <f t="shared" si="0"/>
        <v>0.4</v>
      </c>
    </row>
    <row r="24" spans="1:7" ht="39.75" customHeight="1" thickBot="1" thickTop="1">
      <c r="A24" s="1"/>
      <c r="B24" s="1">
        <v>31910</v>
      </c>
      <c r="C24" s="19" t="s">
        <v>19</v>
      </c>
      <c r="D24" s="1" t="s">
        <v>20</v>
      </c>
      <c r="E24" s="18">
        <v>0.75</v>
      </c>
      <c r="F24" s="2">
        <v>1</v>
      </c>
      <c r="G24" s="6">
        <f t="shared" si="0"/>
        <v>0.75</v>
      </c>
    </row>
    <row r="25" spans="1:7" ht="39.75" customHeight="1" thickBot="1" thickTop="1">
      <c r="A25" s="1"/>
      <c r="B25" s="11">
        <v>31920</v>
      </c>
      <c r="C25" s="12" t="s">
        <v>68</v>
      </c>
      <c r="D25" s="11" t="s">
        <v>20</v>
      </c>
      <c r="E25" s="13">
        <v>0.45</v>
      </c>
      <c r="F25" s="2">
        <v>0</v>
      </c>
      <c r="G25" s="6">
        <f t="shared" si="0"/>
        <v>0</v>
      </c>
    </row>
    <row r="26" spans="1:7" ht="39.75" customHeight="1" thickBot="1" thickTop="1">
      <c r="A26" s="1"/>
      <c r="B26" s="11">
        <v>31922</v>
      </c>
      <c r="C26" s="12" t="s">
        <v>69</v>
      </c>
      <c r="D26" s="11" t="s">
        <v>20</v>
      </c>
      <c r="E26" s="13">
        <v>0.4</v>
      </c>
      <c r="F26" s="2">
        <v>0</v>
      </c>
      <c r="G26" s="6">
        <f t="shared" si="0"/>
        <v>0</v>
      </c>
    </row>
    <row r="27" spans="1:7" ht="39.75" customHeight="1" thickBot="1" thickTop="1">
      <c r="A27" s="1"/>
      <c r="B27" s="11">
        <v>31924</v>
      </c>
      <c r="C27" s="12" t="s">
        <v>70</v>
      </c>
      <c r="D27" s="11" t="s">
        <v>20</v>
      </c>
      <c r="E27" s="13">
        <v>0.3</v>
      </c>
      <c r="F27" s="2">
        <v>0</v>
      </c>
      <c r="G27" s="6">
        <f t="shared" si="0"/>
        <v>0</v>
      </c>
    </row>
    <row r="28" spans="1:7" ht="39.75" customHeight="1" thickBot="1" thickTop="1">
      <c r="A28" s="1"/>
      <c r="B28" s="11">
        <v>31926</v>
      </c>
      <c r="C28" s="12" t="s">
        <v>65</v>
      </c>
      <c r="D28" s="11" t="s">
        <v>36</v>
      </c>
      <c r="E28" s="13">
        <v>0.35</v>
      </c>
      <c r="F28" s="2">
        <v>0</v>
      </c>
      <c r="G28" s="6">
        <f t="shared" si="0"/>
        <v>0</v>
      </c>
    </row>
    <row r="29" spans="1:7" ht="39.75" customHeight="1" thickBot="1" thickTop="1">
      <c r="A29" s="1"/>
      <c r="B29" s="11">
        <v>31927</v>
      </c>
      <c r="C29" s="12" t="s">
        <v>69</v>
      </c>
      <c r="D29" s="11" t="s">
        <v>36</v>
      </c>
      <c r="E29" s="13">
        <v>0.4</v>
      </c>
      <c r="F29" s="2">
        <v>0</v>
      </c>
      <c r="G29" s="6">
        <f t="shared" si="0"/>
        <v>0</v>
      </c>
    </row>
    <row r="30" spans="1:7" ht="39.75" customHeight="1" thickBot="1" thickTop="1">
      <c r="A30" s="1"/>
      <c r="B30" s="11">
        <v>31928</v>
      </c>
      <c r="C30" s="12" t="s">
        <v>70</v>
      </c>
      <c r="D30" s="11" t="s">
        <v>36</v>
      </c>
      <c r="E30" s="13">
        <v>0.3</v>
      </c>
      <c r="F30" s="2">
        <v>0</v>
      </c>
      <c r="G30" s="6">
        <f t="shared" si="0"/>
        <v>0</v>
      </c>
    </row>
    <row r="31" spans="1:7" ht="39.75" customHeight="1" thickBot="1" thickTop="1">
      <c r="A31" s="1"/>
      <c r="B31" s="11">
        <v>31929</v>
      </c>
      <c r="C31" s="12" t="s">
        <v>66</v>
      </c>
      <c r="D31" s="11" t="s">
        <v>36</v>
      </c>
      <c r="E31" s="13">
        <v>0.35</v>
      </c>
      <c r="F31" s="2">
        <v>0</v>
      </c>
      <c r="G31" s="6">
        <f t="shared" si="0"/>
        <v>0</v>
      </c>
    </row>
    <row r="32" spans="1:7" ht="39.75" customHeight="1" thickBot="1" thickTop="1">
      <c r="A32" s="1"/>
      <c r="B32" s="1">
        <v>31978</v>
      </c>
      <c r="C32" s="19" t="s">
        <v>21</v>
      </c>
      <c r="D32" s="1" t="s">
        <v>22</v>
      </c>
      <c r="E32" s="18">
        <v>1.2</v>
      </c>
      <c r="F32" s="2">
        <v>1</v>
      </c>
      <c r="G32" s="6">
        <f t="shared" si="0"/>
        <v>1.2</v>
      </c>
    </row>
    <row r="33" spans="1:8" ht="39.75" customHeight="1" thickBot="1" thickTop="1">
      <c r="A33" s="1"/>
      <c r="B33" s="11">
        <v>31995</v>
      </c>
      <c r="C33" s="12" t="s">
        <v>59</v>
      </c>
      <c r="D33" s="11" t="s">
        <v>23</v>
      </c>
      <c r="E33" s="13">
        <v>1</v>
      </c>
      <c r="F33" s="2">
        <v>1</v>
      </c>
      <c r="G33" s="16">
        <f t="shared" si="0"/>
        <v>1</v>
      </c>
      <c r="H33" s="17"/>
    </row>
    <row r="34" spans="1:7" ht="39.75" customHeight="1" thickBot="1" thickTop="1">
      <c r="A34" s="1"/>
      <c r="B34" s="1">
        <v>31982</v>
      </c>
      <c r="C34" s="19" t="s">
        <v>24</v>
      </c>
      <c r="D34" s="1" t="s">
        <v>5</v>
      </c>
      <c r="E34" s="18">
        <v>0.25</v>
      </c>
      <c r="F34" s="2">
        <v>1</v>
      </c>
      <c r="G34" s="6">
        <f t="shared" si="0"/>
        <v>0.25</v>
      </c>
    </row>
    <row r="35" spans="1:7" ht="39.75" customHeight="1" thickBot="1" thickTop="1">
      <c r="A35" s="1"/>
      <c r="B35" s="1">
        <v>31984</v>
      </c>
      <c r="C35" s="19" t="s">
        <v>25</v>
      </c>
      <c r="D35" s="1" t="s">
        <v>14</v>
      </c>
      <c r="E35" s="18">
        <v>0.7</v>
      </c>
      <c r="F35" s="2">
        <v>1</v>
      </c>
      <c r="G35" s="6">
        <f t="shared" si="0"/>
        <v>0.7</v>
      </c>
    </row>
    <row r="36" spans="1:7" ht="39.75" customHeight="1" thickBot="1" thickTop="1">
      <c r="A36" s="1"/>
      <c r="B36" s="1">
        <v>31994</v>
      </c>
      <c r="C36" s="19" t="s">
        <v>26</v>
      </c>
      <c r="D36" s="1" t="s">
        <v>14</v>
      </c>
      <c r="E36" s="18">
        <v>0.35</v>
      </c>
      <c r="F36" s="2">
        <v>2</v>
      </c>
      <c r="G36" s="6">
        <f t="shared" si="0"/>
        <v>0.7</v>
      </c>
    </row>
    <row r="37" spans="1:7" ht="39.75" customHeight="1" thickBot="1" thickTop="1">
      <c r="A37" s="1"/>
      <c r="B37" s="1">
        <v>35405</v>
      </c>
      <c r="C37" s="19" t="s">
        <v>27</v>
      </c>
      <c r="D37" s="1" t="s">
        <v>13</v>
      </c>
      <c r="E37" s="18">
        <v>0.5</v>
      </c>
      <c r="F37" s="2">
        <v>2</v>
      </c>
      <c r="G37" s="6">
        <f t="shared" si="0"/>
        <v>1</v>
      </c>
    </row>
    <row r="38" spans="1:7" ht="39.75" customHeight="1" thickBot="1" thickTop="1">
      <c r="A38" s="1"/>
      <c r="B38" s="1">
        <v>36323</v>
      </c>
      <c r="C38" s="19" t="s">
        <v>28</v>
      </c>
      <c r="D38" s="1" t="s">
        <v>5</v>
      </c>
      <c r="E38" s="18">
        <v>0.1</v>
      </c>
      <c r="F38" s="2">
        <v>8</v>
      </c>
      <c r="G38" s="6">
        <f t="shared" si="0"/>
        <v>0.8</v>
      </c>
    </row>
    <row r="39" spans="1:7" ht="39.75" customHeight="1" thickBot="1" thickTop="1">
      <c r="A39" s="1"/>
      <c r="B39" s="1">
        <v>36344</v>
      </c>
      <c r="C39" s="19" t="s">
        <v>29</v>
      </c>
      <c r="D39" s="1" t="s">
        <v>15</v>
      </c>
      <c r="E39" s="18">
        <v>0.48</v>
      </c>
      <c r="F39" s="2">
        <v>6</v>
      </c>
      <c r="G39" s="6">
        <f t="shared" si="0"/>
        <v>2.88</v>
      </c>
    </row>
    <row r="40" spans="1:7" ht="56.25" customHeight="1" thickBot="1" thickTop="1">
      <c r="A40" s="1"/>
      <c r="B40" s="1">
        <v>37384</v>
      </c>
      <c r="C40" s="19" t="s">
        <v>30</v>
      </c>
      <c r="D40" s="1" t="s">
        <v>31</v>
      </c>
      <c r="E40" s="18">
        <v>1.15</v>
      </c>
      <c r="F40" s="2">
        <v>1</v>
      </c>
      <c r="G40" s="6">
        <f t="shared" si="0"/>
        <v>1.15</v>
      </c>
    </row>
    <row r="41" spans="1:7" ht="39.75" customHeight="1" thickBot="1" thickTop="1">
      <c r="A41" s="1"/>
      <c r="B41" s="1">
        <v>37468</v>
      </c>
      <c r="C41" s="19" t="s">
        <v>32</v>
      </c>
      <c r="D41" s="1" t="s">
        <v>5</v>
      </c>
      <c r="E41" s="18">
        <v>0.4</v>
      </c>
      <c r="F41" s="2">
        <v>2</v>
      </c>
      <c r="G41" s="6">
        <f t="shared" si="0"/>
        <v>0.8</v>
      </c>
    </row>
    <row r="42" spans="1:7" ht="39.75" customHeight="1" thickBot="1" thickTop="1">
      <c r="A42" s="1"/>
      <c r="B42" s="1">
        <v>37636</v>
      </c>
      <c r="C42" s="19" t="s">
        <v>33</v>
      </c>
      <c r="D42" s="1" t="s">
        <v>5</v>
      </c>
      <c r="E42" s="18">
        <v>0.6</v>
      </c>
      <c r="F42" s="2">
        <v>2</v>
      </c>
      <c r="G42" s="6">
        <f t="shared" si="0"/>
        <v>1.2</v>
      </c>
    </row>
    <row r="43" spans="1:7" ht="39.75" customHeight="1" thickBot="1" thickTop="1">
      <c r="A43" s="1"/>
      <c r="B43" s="1">
        <v>37679</v>
      </c>
      <c r="C43" s="19" t="s">
        <v>34</v>
      </c>
      <c r="D43" s="1" t="s">
        <v>5</v>
      </c>
      <c r="E43" s="18">
        <v>0.3</v>
      </c>
      <c r="F43" s="2">
        <v>15</v>
      </c>
      <c r="G43" s="6">
        <f t="shared" si="0"/>
        <v>4.5</v>
      </c>
    </row>
    <row r="44" spans="1:7" ht="39.75" customHeight="1" thickBot="1" thickTop="1">
      <c r="A44" s="1"/>
      <c r="B44" s="1">
        <v>38160</v>
      </c>
      <c r="C44" s="19" t="s">
        <v>35</v>
      </c>
      <c r="D44" s="1" t="s">
        <v>20</v>
      </c>
      <c r="E44" s="18">
        <v>3.89</v>
      </c>
      <c r="F44" s="2">
        <v>1</v>
      </c>
      <c r="G44" s="6">
        <f t="shared" si="0"/>
        <v>3.89</v>
      </c>
    </row>
    <row r="45" spans="1:7" ht="39.75" customHeight="1" thickBot="1" thickTop="1">
      <c r="A45" s="1"/>
      <c r="B45" s="1">
        <v>38161</v>
      </c>
      <c r="C45" s="19" t="s">
        <v>35</v>
      </c>
      <c r="D45" s="1" t="s">
        <v>36</v>
      </c>
      <c r="E45" s="18">
        <v>3.89</v>
      </c>
      <c r="F45" s="2">
        <v>1</v>
      </c>
      <c r="G45" s="6">
        <f t="shared" si="0"/>
        <v>3.89</v>
      </c>
    </row>
    <row r="46" spans="1:7" ht="39.75" customHeight="1" thickBot="1" thickTop="1">
      <c r="A46" s="1"/>
      <c r="B46" s="1">
        <v>38168</v>
      </c>
      <c r="C46" s="19" t="s">
        <v>37</v>
      </c>
      <c r="D46" s="1" t="s">
        <v>38</v>
      </c>
      <c r="E46" s="18">
        <v>0.34</v>
      </c>
      <c r="F46" s="2">
        <v>1</v>
      </c>
      <c r="G46" s="6">
        <f t="shared" si="0"/>
        <v>0.34</v>
      </c>
    </row>
    <row r="47" spans="1:7" ht="39.75" customHeight="1" thickBot="1" thickTop="1">
      <c r="A47" s="1"/>
      <c r="B47" s="1">
        <v>38241</v>
      </c>
      <c r="C47" s="19" t="s">
        <v>39</v>
      </c>
      <c r="D47" s="1" t="s">
        <v>5</v>
      </c>
      <c r="E47" s="18">
        <v>0.35</v>
      </c>
      <c r="F47" s="2">
        <v>1</v>
      </c>
      <c r="G47" s="6">
        <f t="shared" si="0"/>
        <v>0.35</v>
      </c>
    </row>
    <row r="48" spans="1:7" ht="39.75" customHeight="1" thickBot="1" thickTop="1">
      <c r="A48" s="1"/>
      <c r="B48" s="1">
        <v>38242</v>
      </c>
      <c r="C48" s="19" t="s">
        <v>40</v>
      </c>
      <c r="D48" s="1" t="s">
        <v>5</v>
      </c>
      <c r="E48" s="18">
        <v>0.45</v>
      </c>
      <c r="F48" s="2">
        <v>2</v>
      </c>
      <c r="G48" s="6">
        <f t="shared" si="0"/>
        <v>0.9</v>
      </c>
    </row>
    <row r="49" spans="1:7" ht="39.75" customHeight="1" thickBot="1" thickTop="1">
      <c r="A49" s="1"/>
      <c r="B49" s="1">
        <v>38413</v>
      </c>
      <c r="C49" s="19" t="s">
        <v>41</v>
      </c>
      <c r="D49" s="1" t="s">
        <v>42</v>
      </c>
      <c r="E49" s="18">
        <v>0.2</v>
      </c>
      <c r="F49" s="2">
        <v>1</v>
      </c>
      <c r="G49" s="6">
        <f t="shared" si="0"/>
        <v>0.2</v>
      </c>
    </row>
    <row r="50" spans="1:7" ht="39.75" customHeight="1" thickBot="1" thickTop="1">
      <c r="A50" s="1"/>
      <c r="B50" s="1">
        <v>38415</v>
      </c>
      <c r="C50" s="19" t="s">
        <v>43</v>
      </c>
      <c r="D50" s="1" t="s">
        <v>42</v>
      </c>
      <c r="E50" s="18">
        <v>0.35</v>
      </c>
      <c r="F50" s="2">
        <v>2</v>
      </c>
      <c r="G50" s="6">
        <f t="shared" si="0"/>
        <v>0.7</v>
      </c>
    </row>
    <row r="51" spans="1:7" ht="39.75" customHeight="1" thickBot="1" thickTop="1">
      <c r="A51" s="1"/>
      <c r="B51" s="1">
        <v>38423</v>
      </c>
      <c r="C51" s="19" t="s">
        <v>44</v>
      </c>
      <c r="D51" s="1" t="s">
        <v>5</v>
      </c>
      <c r="E51" s="18">
        <v>0.3</v>
      </c>
      <c r="F51" s="2">
        <v>4</v>
      </c>
      <c r="G51" s="6">
        <f t="shared" si="0"/>
        <v>1.2</v>
      </c>
    </row>
    <row r="52" spans="1:7" ht="39.75" customHeight="1" thickBot="1" thickTop="1">
      <c r="A52" s="1"/>
      <c r="B52" s="1">
        <v>38473</v>
      </c>
      <c r="C52" s="19" t="s">
        <v>45</v>
      </c>
      <c r="D52" s="1" t="s">
        <v>5</v>
      </c>
      <c r="E52" s="18">
        <v>0.4</v>
      </c>
      <c r="F52" s="2">
        <v>4</v>
      </c>
      <c r="G52" s="6">
        <f t="shared" si="0"/>
        <v>1.6</v>
      </c>
    </row>
    <row r="53" spans="1:7" ht="39.75" customHeight="1" thickBot="1" thickTop="1">
      <c r="A53" s="1"/>
      <c r="B53" s="1">
        <v>38532</v>
      </c>
      <c r="C53" s="19" t="s">
        <v>46</v>
      </c>
      <c r="D53" s="1" t="s">
        <v>3</v>
      </c>
      <c r="E53" s="18">
        <v>0.46</v>
      </c>
      <c r="F53" s="2">
        <v>4</v>
      </c>
      <c r="G53" s="6">
        <f t="shared" si="0"/>
        <v>1.84</v>
      </c>
    </row>
    <row r="54" spans="1:7" ht="39.75" customHeight="1" thickBot="1" thickTop="1">
      <c r="A54" s="1"/>
      <c r="B54" s="1">
        <v>38591</v>
      </c>
      <c r="C54" s="19" t="s">
        <v>47</v>
      </c>
      <c r="D54" s="1" t="s">
        <v>15</v>
      </c>
      <c r="E54" s="18">
        <v>1.16</v>
      </c>
      <c r="F54" s="2">
        <v>2</v>
      </c>
      <c r="G54" s="6">
        <f t="shared" si="0"/>
        <v>2.32</v>
      </c>
    </row>
    <row r="55" spans="1:7" ht="39.75" customHeight="1" thickBot="1" thickTop="1">
      <c r="A55" s="1"/>
      <c r="B55" s="1">
        <v>39427</v>
      </c>
      <c r="C55" s="19" t="s">
        <v>48</v>
      </c>
      <c r="D55" s="1" t="s">
        <v>49</v>
      </c>
      <c r="E55" s="18">
        <v>2.55</v>
      </c>
      <c r="F55" s="2">
        <v>1</v>
      </c>
      <c r="G55" s="6">
        <f t="shared" si="0"/>
        <v>2.55</v>
      </c>
    </row>
    <row r="56" spans="5:8" ht="39.75" customHeight="1" thickBot="1" thickTop="1">
      <c r="E56" s="9" t="s">
        <v>55</v>
      </c>
      <c r="F56" s="14" t="s">
        <v>57</v>
      </c>
      <c r="G56" s="15">
        <f>SUMPRODUCT(F2:F55)</f>
        <v>89</v>
      </c>
      <c r="H56" s="10">
        <f>SUMPRODUCT(G2:G55)</f>
        <v>46.43000000000001</v>
      </c>
    </row>
    <row r="57" ht="39.75" customHeight="1" thickTop="1"/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Lovemakers Inc. Ltd. &amp; Co.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&amp; H.-W. Petersen</dc:creator>
  <cp:keywords/>
  <dc:description/>
  <cp:lastModifiedBy>H.-W. Petersen</cp:lastModifiedBy>
  <dcterms:created xsi:type="dcterms:W3CDTF">2004-10-02T22:01:24Z</dcterms:created>
  <dcterms:modified xsi:type="dcterms:W3CDTF">2004-11-30T00:15:44Z</dcterms:modified>
  <cp:category/>
  <cp:version/>
  <cp:contentType/>
  <cp:contentStatus/>
</cp:coreProperties>
</file>